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Biljart\2prov\2024-2025\"/>
    </mc:Choice>
  </mc:AlternateContent>
  <xr:revisionPtr revIDLastSave="0" documentId="13_ncr:1_{1A442B72-5BD8-45E0-9DF4-DD3E6AA4679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Blad1" sheetId="1" r:id="rId1"/>
    <sheet name="Blad2" sheetId="2" r:id="rId2"/>
    <sheet name="Blad3" sheetId="3" r:id="rId3"/>
  </sheets>
  <calcPr calcId="191029"/>
</workbook>
</file>

<file path=xl/calcChain.xml><?xml version="1.0" encoding="utf-8"?>
<calcChain xmlns="http://schemas.openxmlformats.org/spreadsheetml/2006/main">
  <c r="B63" i="1" l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C38" i="1"/>
  <c r="B38" i="1"/>
  <c r="A38" i="1"/>
  <c r="C37" i="1"/>
  <c r="B37" i="1"/>
  <c r="A37" i="1"/>
  <c r="C36" i="1"/>
  <c r="B36" i="1"/>
  <c r="A36" i="1"/>
  <c r="C35" i="1"/>
  <c r="B35" i="1"/>
  <c r="A35" i="1"/>
  <c r="C34" i="1"/>
  <c r="B34" i="1"/>
  <c r="A34" i="1"/>
  <c r="C33" i="1"/>
  <c r="B33" i="1"/>
  <c r="A33" i="1"/>
  <c r="C32" i="1"/>
  <c r="B32" i="1"/>
  <c r="A32" i="1"/>
  <c r="C31" i="1"/>
  <c r="B31" i="1"/>
  <c r="A31" i="1"/>
  <c r="C30" i="1"/>
  <c r="B30" i="1"/>
  <c r="A30" i="1"/>
  <c r="C29" i="1"/>
  <c r="B29" i="1"/>
  <c r="A29" i="1"/>
  <c r="C28" i="1"/>
  <c r="B28" i="1"/>
  <c r="A28" i="1"/>
  <c r="C27" i="1"/>
  <c r="B27" i="1"/>
  <c r="A27" i="1"/>
  <c r="C26" i="1"/>
  <c r="B26" i="1"/>
  <c r="A26" i="1"/>
  <c r="C25" i="1"/>
  <c r="B25" i="1"/>
  <c r="A25" i="1"/>
  <c r="C24" i="1"/>
  <c r="B24" i="1"/>
  <c r="A24" i="1"/>
</calcChain>
</file>

<file path=xl/sharedStrings.xml><?xml version="1.0" encoding="utf-8"?>
<sst xmlns="http://schemas.openxmlformats.org/spreadsheetml/2006/main" count="67" uniqueCount="42">
  <si>
    <t>Nogmaals, het is een voorlopige planning er kan dus mogelijk nog wat veranderen.</t>
  </si>
  <si>
    <t>Speeldata</t>
  </si>
  <si>
    <t>Persoonlijke voorrondes</t>
  </si>
  <si>
    <t>Finales &amp;</t>
  </si>
  <si>
    <t>opmerkingen</t>
  </si>
  <si>
    <t>Libre</t>
  </si>
  <si>
    <t>Van</t>
  </si>
  <si>
    <t>t/m</t>
  </si>
  <si>
    <t>week</t>
  </si>
  <si>
    <t>Ronde</t>
  </si>
  <si>
    <t>Comp.</t>
  </si>
  <si>
    <t>Beker</t>
  </si>
  <si>
    <t>H</t>
  </si>
  <si>
    <t>Zoals gebruikelijk bieden wij u hierbij een jaaroverzicht aan.</t>
  </si>
  <si>
    <t>Bent u 2 weken van te voren nog niet op de hoogte gebracht van uw (persoon-</t>
  </si>
  <si>
    <t>lijke) wedstrijdschema, neem dan z.s.m. contact op met de competitieleiding.</t>
  </si>
  <si>
    <t>Nogmaals, het is een voorlopige planning, er kan dus nog wat veranderen.</t>
  </si>
  <si>
    <t>3band</t>
  </si>
  <si>
    <t>Band</t>
  </si>
  <si>
    <t>Mocht u van ons geen andere berichten krijgen, dan kunt u dit schema volgen.</t>
  </si>
  <si>
    <t xml:space="preserve">Er is met zoveel mogelijk wensen rekening gehouden. We rekenen derhalve op uw medewerking. </t>
  </si>
  <si>
    <t>competities en pk's doorlezen. Gelieve hier rekening mee te houden.</t>
  </si>
  <si>
    <t xml:space="preserve">De finale locaties staan ook al in het jaaroverzicht. U kunt hierdoor duidelijk het geplande verloop van de  </t>
  </si>
  <si>
    <t xml:space="preserve">     JAAROVERZICHT SEIZOEN 2024-2025</t>
  </si>
  <si>
    <t>L1</t>
  </si>
  <si>
    <t>L2</t>
  </si>
  <si>
    <t>L3</t>
  </si>
  <si>
    <t>F</t>
  </si>
  <si>
    <t>De Linde - Meerkerk</t>
  </si>
  <si>
    <t xml:space="preserve">De Betuwepoort  - Rhenoy </t>
  </si>
  <si>
    <t>D1</t>
  </si>
  <si>
    <t>D2</t>
  </si>
  <si>
    <t xml:space="preserve">De Midget-Gilde  - Gorinchem </t>
  </si>
  <si>
    <t>L4</t>
  </si>
  <si>
    <t xml:space="preserve">De Stoof  - Kedichem </t>
  </si>
  <si>
    <t>D3</t>
  </si>
  <si>
    <t>Bisde - Beesd</t>
  </si>
  <si>
    <t xml:space="preserve">De Poort - Herwijnen </t>
  </si>
  <si>
    <t xml:space="preserve">De Pomerans - Heukelum </t>
  </si>
  <si>
    <t>L5</t>
  </si>
  <si>
    <t>D4</t>
  </si>
  <si>
    <t>!!! 30-juni-2025: uiterste inlevertermijn aanmeldingen seizoen 2025-2026 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</si>
</sst>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  <charset val="129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i/>
      <sz val="10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sz val="10"/>
      <name val="Arial"/>
      <charset val="129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Continuous" wrapText="1"/>
    </xf>
    <xf numFmtId="0" fontId="3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0" fillId="0" borderId="2" xfId="0" applyBorder="1" applyAlignment="1">
      <alignment horizontal="centerContinuous"/>
    </xf>
    <xf numFmtId="0" fontId="5" fillId="0" borderId="7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" fontId="3" fillId="0" borderId="8" xfId="0" applyNumberFormat="1" applyFont="1" applyBorder="1" applyAlignment="1">
      <alignment horizontal="center" vertical="top" wrapText="1"/>
    </xf>
    <xf numFmtId="16" fontId="3" fillId="0" borderId="9" xfId="0" applyNumberFormat="1" applyFont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horizontal="center" wrapText="1"/>
    </xf>
    <xf numFmtId="0" fontId="5" fillId="0" borderId="13" xfId="0" applyFont="1" applyBorder="1"/>
    <xf numFmtId="0" fontId="5" fillId="0" borderId="15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14" xfId="0" applyFont="1" applyBorder="1"/>
    <xf numFmtId="0" fontId="5" fillId="0" borderId="16" xfId="0" applyFont="1" applyBorder="1"/>
    <xf numFmtId="0" fontId="5" fillId="0" borderId="4" xfId="0" applyFont="1" applyBorder="1"/>
    <xf numFmtId="0" fontId="5" fillId="0" borderId="3" xfId="0" applyFont="1" applyBorder="1"/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16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/>
    <xf numFmtId="0" fontId="0" fillId="0" borderId="17" xfId="0" applyBorder="1" applyAlignment="1">
      <alignment wrapText="1"/>
    </xf>
    <xf numFmtId="16" fontId="3" fillId="0" borderId="18" xfId="0" applyNumberFormat="1" applyFont="1" applyBorder="1" applyAlignment="1">
      <alignment horizontal="center" vertical="top" wrapText="1"/>
    </xf>
    <xf numFmtId="16" fontId="3" fillId="0" borderId="19" xfId="0" applyNumberFormat="1" applyFont="1" applyBorder="1" applyAlignment="1">
      <alignment horizontal="center" vertical="top" wrapText="1"/>
    </xf>
    <xf numFmtId="16" fontId="1" fillId="0" borderId="0" xfId="0" applyNumberFormat="1" applyFont="1" applyAlignment="1">
      <alignment horizontal="centerContinuous" wrapText="1"/>
    </xf>
    <xf numFmtId="0" fontId="1" fillId="0" borderId="0" xfId="0" applyFont="1" applyAlignment="1">
      <alignment horizontal="centerContinuous" wrapText="1"/>
    </xf>
    <xf numFmtId="0" fontId="2" fillId="0" borderId="0" xfId="0" applyFont="1" applyAlignment="1">
      <alignment horizontal="centerContinuous" wrapText="1"/>
    </xf>
    <xf numFmtId="0" fontId="2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16" fontId="0" fillId="0" borderId="0" xfId="0" applyNumberFormat="1"/>
    <xf numFmtId="0" fontId="9" fillId="0" borderId="0" xfId="0" applyFont="1" applyAlignment="1">
      <alignment horizontal="centerContinuous"/>
    </xf>
    <xf numFmtId="16" fontId="5" fillId="0" borderId="0" xfId="0" applyNumberFormat="1" applyFont="1"/>
    <xf numFmtId="0" fontId="10" fillId="0" borderId="5" xfId="0" applyFont="1" applyBorder="1" applyAlignment="1">
      <alignment horizontal="centerContinuous" wrapText="1"/>
    </xf>
    <xf numFmtId="0" fontId="10" fillId="0" borderId="6" xfId="0" applyFont="1" applyBorder="1" applyAlignment="1">
      <alignment horizontal="centerContinuous" wrapText="1"/>
    </xf>
    <xf numFmtId="0" fontId="10" fillId="0" borderId="20" xfId="0" applyFont="1" applyBorder="1" applyAlignment="1">
      <alignment horizontal="centerContinuous" wrapText="1"/>
    </xf>
    <xf numFmtId="0" fontId="10" fillId="0" borderId="5" xfId="0" applyFont="1" applyBorder="1" applyAlignment="1">
      <alignment horizontal="centerContinuous"/>
    </xf>
    <xf numFmtId="0" fontId="10" fillId="0" borderId="6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6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6" xfId="0" applyFont="1" applyBorder="1" applyAlignment="1">
      <alignment horizontal="centerContinuous" wrapText="1"/>
    </xf>
    <xf numFmtId="0" fontId="11" fillId="0" borderId="20" xfId="0" applyFont="1" applyBorder="1" applyAlignment="1">
      <alignment horizontal="centerContinuous" wrapText="1"/>
    </xf>
    <xf numFmtId="0" fontId="10" fillId="0" borderId="7" xfId="0" applyFont="1" applyBorder="1" applyAlignment="1">
      <alignment horizontal="centerContinuous"/>
    </xf>
    <xf numFmtId="0" fontId="10" fillId="0" borderId="4" xfId="0" applyFont="1" applyBorder="1" applyAlignment="1">
      <alignment horizontal="centerContinuous"/>
    </xf>
    <xf numFmtId="0" fontId="10" fillId="0" borderId="21" xfId="0" applyFont="1" applyBorder="1" applyAlignment="1">
      <alignment horizontal="centerContinuous"/>
    </xf>
    <xf numFmtId="0" fontId="0" fillId="0" borderId="5" xfId="0" applyBorder="1"/>
    <xf numFmtId="0" fontId="4" fillId="0" borderId="54" xfId="0" applyFont="1" applyBorder="1" applyAlignment="1">
      <alignment horizontal="center" wrapText="1"/>
    </xf>
    <xf numFmtId="0" fontId="5" fillId="0" borderId="54" xfId="0" applyFont="1" applyBorder="1" applyAlignment="1">
      <alignment horizontal="center" wrapText="1"/>
    </xf>
    <xf numFmtId="0" fontId="5" fillId="0" borderId="55" xfId="0" applyFont="1" applyBorder="1" applyAlignment="1">
      <alignment horizontal="center" wrapText="1"/>
    </xf>
    <xf numFmtId="0" fontId="10" fillId="0" borderId="50" xfId="0" applyFont="1" applyBorder="1" applyAlignment="1">
      <alignment horizontal="centerContinuous"/>
    </xf>
    <xf numFmtId="0" fontId="10" fillId="0" borderId="51" xfId="0" applyFont="1" applyBorder="1" applyAlignment="1">
      <alignment horizontal="centerContinuous"/>
    </xf>
    <xf numFmtId="0" fontId="8" fillId="0" borderId="0" xfId="0" applyFont="1" applyAlignment="1">
      <alignment horizontal="left"/>
    </xf>
    <xf numFmtId="0" fontId="0" fillId="0" borderId="6" xfId="0" applyBorder="1"/>
    <xf numFmtId="0" fontId="0" fillId="0" borderId="4" xfId="0" applyBorder="1"/>
    <xf numFmtId="0" fontId="10" fillId="0" borderId="5" xfId="0" quotePrefix="1" applyFont="1" applyBorder="1" applyAlignment="1">
      <alignment horizontal="centerContinuous"/>
    </xf>
    <xf numFmtId="0" fontId="2" fillId="2" borderId="26" xfId="0" applyFont="1" applyFill="1" applyBorder="1" applyAlignment="1">
      <alignment horizontal="center" wrapText="1"/>
    </xf>
    <xf numFmtId="0" fontId="2" fillId="2" borderId="40" xfId="0" applyFont="1" applyFill="1" applyBorder="1" applyAlignment="1">
      <alignment horizontal="center" wrapText="1"/>
    </xf>
    <xf numFmtId="0" fontId="4" fillId="0" borderId="56" xfId="0" applyFont="1" applyBorder="1" applyAlignment="1">
      <alignment horizontal="center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 wrapText="1"/>
    </xf>
    <xf numFmtId="0" fontId="2" fillId="2" borderId="41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16" fontId="3" fillId="0" borderId="57" xfId="0" applyNumberFormat="1" applyFont="1" applyBorder="1" applyAlignment="1">
      <alignment horizontal="center" vertical="top" wrapText="1"/>
    </xf>
    <xf numFmtId="16" fontId="3" fillId="0" borderId="58" xfId="0" applyNumberFormat="1" applyFont="1" applyBorder="1" applyAlignment="1">
      <alignment horizontal="center" vertical="top" wrapText="1"/>
    </xf>
    <xf numFmtId="0" fontId="3" fillId="0" borderId="59" xfId="0" applyFont="1" applyBorder="1" applyAlignment="1">
      <alignment horizontal="center" vertical="top" wrapText="1"/>
    </xf>
    <xf numFmtId="0" fontId="5" fillId="0" borderId="49" xfId="0" applyFont="1" applyBorder="1" applyAlignment="1">
      <alignment horizontal="center" wrapText="1"/>
    </xf>
    <xf numFmtId="0" fontId="0" fillId="0" borderId="50" xfId="0" applyBorder="1"/>
    <xf numFmtId="0" fontId="4" fillId="0" borderId="53" xfId="0" applyFont="1" applyBorder="1" applyAlignment="1">
      <alignment horizontal="center"/>
    </xf>
    <xf numFmtId="0" fontId="4" fillId="0" borderId="60" xfId="0" applyFont="1" applyBorder="1" applyAlignment="1">
      <alignment horizontal="center" wrapText="1"/>
    </xf>
    <xf numFmtId="0" fontId="4" fillId="0" borderId="58" xfId="0" applyFont="1" applyBorder="1" applyAlignment="1">
      <alignment horizontal="center" wrapText="1"/>
    </xf>
    <xf numFmtId="0" fontId="4" fillId="0" borderId="54" xfId="0" applyFont="1" applyBorder="1" applyAlignment="1">
      <alignment horizontal="center"/>
    </xf>
    <xf numFmtId="0" fontId="4" fillId="0" borderId="56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56" xfId="0" applyBorder="1" applyAlignment="1">
      <alignment horizontal="center" wrapText="1"/>
    </xf>
    <xf numFmtId="0" fontId="0" fillId="0" borderId="56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13" fillId="0" borderId="9" xfId="0" applyFont="1" applyBorder="1" applyAlignment="1">
      <alignment horizontal="center"/>
    </xf>
    <xf numFmtId="0" fontId="3" fillId="0" borderId="54" xfId="0" applyFont="1" applyBorder="1" applyAlignment="1">
      <alignment horizontal="center" vertical="top" wrapText="1"/>
    </xf>
    <xf numFmtId="0" fontId="4" fillId="0" borderId="61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16" fontId="3" fillId="0" borderId="60" xfId="0" applyNumberFormat="1" applyFont="1" applyBorder="1" applyAlignment="1">
      <alignment horizontal="center" vertical="top" wrapText="1"/>
    </xf>
    <xf numFmtId="0" fontId="3" fillId="0" borderId="60" xfId="0" applyFont="1" applyBorder="1" applyAlignment="1">
      <alignment horizontal="center" vertical="top" wrapText="1"/>
    </xf>
    <xf numFmtId="0" fontId="0" fillId="0" borderId="60" xfId="0" applyBorder="1" applyAlignment="1">
      <alignment horizontal="center"/>
    </xf>
    <xf numFmtId="16" fontId="3" fillId="0" borderId="56" xfId="0" applyNumberFormat="1" applyFont="1" applyBorder="1" applyAlignment="1">
      <alignment horizontal="center" vertical="top" wrapText="1"/>
    </xf>
    <xf numFmtId="0" fontId="3" fillId="0" borderId="56" xfId="0" applyFont="1" applyBorder="1" applyAlignment="1">
      <alignment horizontal="center" vertical="top" wrapText="1"/>
    </xf>
    <xf numFmtId="0" fontId="0" fillId="0" borderId="9" xfId="0" applyBorder="1" applyAlignment="1">
      <alignment wrapText="1"/>
    </xf>
    <xf numFmtId="0" fontId="4" fillId="0" borderId="9" xfId="0" applyFont="1" applyBorder="1" applyAlignment="1">
      <alignment horizontal="centerContinuous" wrapText="1"/>
    </xf>
    <xf numFmtId="16" fontId="3" fillId="0" borderId="61" xfId="0" applyNumberFormat="1" applyFont="1" applyBorder="1" applyAlignment="1">
      <alignment horizontal="center" vertical="top" wrapText="1"/>
    </xf>
    <xf numFmtId="0" fontId="3" fillId="0" borderId="61" xfId="0" applyFont="1" applyBorder="1" applyAlignment="1">
      <alignment horizontal="center" vertical="top" wrapText="1"/>
    </xf>
    <xf numFmtId="0" fontId="0" fillId="0" borderId="19" xfId="0" applyBorder="1" applyAlignment="1">
      <alignment horizontal="center" wrapText="1"/>
    </xf>
    <xf numFmtId="0" fontId="5" fillId="0" borderId="56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5" fillId="0" borderId="22" xfId="0" applyFont="1" applyBorder="1"/>
    <xf numFmtId="0" fontId="5" fillId="0" borderId="52" xfId="0" applyFont="1" applyBorder="1"/>
    <xf numFmtId="0" fontId="5" fillId="0" borderId="50" xfId="0" applyFont="1" applyBorder="1"/>
    <xf numFmtId="0" fontId="5" fillId="0" borderId="59" xfId="0" applyFont="1" applyBorder="1"/>
    <xf numFmtId="0" fontId="2" fillId="2" borderId="62" xfId="0" applyFont="1" applyFill="1" applyBorder="1" applyAlignment="1">
      <alignment horizontal="center" wrapText="1"/>
    </xf>
    <xf numFmtId="0" fontId="2" fillId="2" borderId="63" xfId="0" applyFont="1" applyFill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50" xfId="0" applyFont="1" applyBorder="1" applyAlignment="1">
      <alignment horizontal="center" wrapText="1"/>
    </xf>
    <xf numFmtId="0" fontId="5" fillId="0" borderId="52" xfId="0" applyFont="1" applyBorder="1" applyAlignment="1">
      <alignment horizontal="center" wrapText="1"/>
    </xf>
    <xf numFmtId="0" fontId="5" fillId="0" borderId="59" xfId="0" applyFont="1" applyBorder="1" applyAlignment="1">
      <alignment wrapText="1"/>
    </xf>
    <xf numFmtId="0" fontId="10" fillId="0" borderId="49" xfId="0" applyFont="1" applyBorder="1" applyAlignment="1">
      <alignment horizontal="centerContinuous" wrapText="1"/>
    </xf>
    <xf numFmtId="0" fontId="10" fillId="0" borderId="50" xfId="0" applyFont="1" applyBorder="1" applyAlignment="1">
      <alignment horizontal="centerContinuous" wrapText="1"/>
    </xf>
    <xf numFmtId="0" fontId="10" fillId="0" borderId="51" xfId="0" applyFont="1" applyBorder="1" applyAlignment="1">
      <alignment horizontal="centerContinuous" wrapText="1"/>
    </xf>
    <xf numFmtId="0" fontId="0" fillId="0" borderId="14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3" xfId="0" applyBorder="1" applyAlignment="1">
      <alignment horizontal="centerContinuous" wrapText="1"/>
    </xf>
    <xf numFmtId="0" fontId="11" fillId="0" borderId="4" xfId="0" applyFont="1" applyBorder="1" applyAlignment="1">
      <alignment horizontal="centerContinuous" wrapText="1"/>
    </xf>
    <xf numFmtId="0" fontId="11" fillId="0" borderId="21" xfId="0" applyFont="1" applyBorder="1" applyAlignment="1">
      <alignment horizontal="centerContinuous" wrapText="1"/>
    </xf>
    <xf numFmtId="0" fontId="10" fillId="0" borderId="20" xfId="0" applyFont="1" applyBorder="1" applyAlignment="1">
      <alignment horizontal="center" wrapText="1"/>
    </xf>
    <xf numFmtId="0" fontId="2" fillId="3" borderId="28" xfId="0" applyFont="1" applyFill="1" applyBorder="1" applyAlignment="1">
      <alignment horizontal="center" wrapText="1"/>
    </xf>
    <xf numFmtId="0" fontId="2" fillId="3" borderId="26" xfId="0" applyFont="1" applyFill="1" applyBorder="1" applyAlignment="1">
      <alignment horizontal="center" wrapText="1"/>
    </xf>
    <xf numFmtId="0" fontId="2" fillId="3" borderId="40" xfId="0" applyFont="1" applyFill="1" applyBorder="1" applyAlignment="1">
      <alignment horizontal="center" wrapText="1"/>
    </xf>
    <xf numFmtId="0" fontId="2" fillId="3" borderId="41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 wrapText="1"/>
    </xf>
    <xf numFmtId="0" fontId="0" fillId="0" borderId="56" xfId="0" applyBorder="1" applyAlignment="1">
      <alignment horizontal="center"/>
    </xf>
    <xf numFmtId="0" fontId="4" fillId="0" borderId="56" xfId="0" applyFont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14" fillId="2" borderId="30" xfId="0" applyFont="1" applyFill="1" applyBorder="1" applyAlignment="1">
      <alignment horizontal="center" wrapText="1"/>
    </xf>
    <xf numFmtId="0" fontId="14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35" xfId="0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 wrapText="1"/>
    </xf>
    <xf numFmtId="0" fontId="2" fillId="2" borderId="40" xfId="0" applyFont="1" applyFill="1" applyBorder="1" applyAlignment="1">
      <alignment horizontal="center" wrapText="1"/>
    </xf>
    <xf numFmtId="0" fontId="2" fillId="2" borderId="47" xfId="0" applyFont="1" applyFill="1" applyBorder="1" applyAlignment="1">
      <alignment horizontal="center" wrapText="1"/>
    </xf>
    <xf numFmtId="0" fontId="2" fillId="2" borderId="38" xfId="0" applyFont="1" applyFill="1" applyBorder="1" applyAlignment="1">
      <alignment horizontal="center" wrapText="1"/>
    </xf>
    <xf numFmtId="0" fontId="14" fillId="3" borderId="30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wrapText="1"/>
    </xf>
    <xf numFmtId="0" fontId="14" fillId="3" borderId="30" xfId="0" applyFont="1" applyFill="1" applyBorder="1"/>
    <xf numFmtId="0" fontId="14" fillId="3" borderId="39" xfId="0" applyFont="1" applyFill="1" applyBorder="1"/>
    <xf numFmtId="0" fontId="0" fillId="3" borderId="26" xfId="0" applyFill="1" applyBorder="1" applyAlignment="1">
      <alignment horizontal="center" wrapText="1"/>
    </xf>
    <xf numFmtId="0" fontId="14" fillId="3" borderId="32" xfId="0" applyFont="1" applyFill="1" applyBorder="1" applyAlignment="1">
      <alignment horizontal="center" wrapText="1"/>
    </xf>
    <xf numFmtId="0" fontId="14" fillId="3" borderId="39" xfId="0" applyFont="1" applyFill="1" applyBorder="1" applyAlignment="1">
      <alignment horizontal="center" wrapText="1"/>
    </xf>
    <xf numFmtId="0" fontId="0" fillId="2" borderId="37" xfId="0" applyFill="1" applyBorder="1" applyAlignment="1">
      <alignment wrapText="1"/>
    </xf>
    <xf numFmtId="0" fontId="0" fillId="2" borderId="35" xfId="0" applyFill="1" applyBorder="1" applyAlignment="1">
      <alignment wrapText="1"/>
    </xf>
    <xf numFmtId="0" fontId="0" fillId="2" borderId="38" xfId="0" applyFill="1" applyBorder="1" applyAlignment="1">
      <alignment wrapText="1"/>
    </xf>
    <xf numFmtId="0" fontId="1" fillId="2" borderId="48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0" fontId="1" fillId="2" borderId="47" xfId="0" applyFont="1" applyFill="1" applyBorder="1" applyAlignment="1">
      <alignment horizontal="center" wrapText="1"/>
    </xf>
    <xf numFmtId="0" fontId="1" fillId="2" borderId="44" xfId="0" applyFont="1" applyFill="1" applyBorder="1" applyAlignment="1">
      <alignment horizontal="center" wrapText="1"/>
    </xf>
    <xf numFmtId="0" fontId="1" fillId="2" borderId="45" xfId="0" applyFont="1" applyFill="1" applyBorder="1" applyAlignment="1">
      <alignment horizontal="center" wrapText="1"/>
    </xf>
    <xf numFmtId="0" fontId="1" fillId="2" borderId="46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5" xfId="0" applyFont="1" applyFill="1" applyBorder="1" applyAlignment="1">
      <alignment horizontal="center" wrapText="1"/>
    </xf>
    <xf numFmtId="0" fontId="1" fillId="2" borderId="42" xfId="0" applyFont="1" applyFill="1" applyBorder="1" applyAlignment="1">
      <alignment horizontal="center" wrapText="1"/>
    </xf>
    <xf numFmtId="0" fontId="1" fillId="2" borderId="43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0" fillId="0" borderId="0" xfId="0"/>
    <xf numFmtId="0" fontId="11" fillId="0" borderId="6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10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7"/>
  <sheetViews>
    <sheetView tabSelected="1" topLeftCell="A19" zoomScale="160" zoomScaleNormal="160" workbookViewId="0">
      <selection activeCell="AE49" sqref="AE49"/>
    </sheetView>
  </sheetViews>
  <sheetFormatPr defaultRowHeight="12.75"/>
  <cols>
    <col min="1" max="2" width="8.140625" customWidth="1"/>
    <col min="3" max="3" width="6.140625" customWidth="1"/>
    <col min="4" max="4" width="8.5703125" customWidth="1"/>
    <col min="5" max="5" width="3.85546875" customWidth="1"/>
    <col min="6" max="6" width="3.7109375" customWidth="1"/>
    <col min="7" max="7" width="0.85546875" customWidth="1"/>
    <col min="8" max="8" width="1.85546875" customWidth="1"/>
    <col min="9" max="9" width="0.7109375" customWidth="1"/>
    <col min="10" max="10" width="1.85546875" customWidth="1"/>
    <col min="11" max="11" width="0.7109375" customWidth="1"/>
    <col min="12" max="12" width="1.85546875" customWidth="1"/>
    <col min="13" max="13" width="0.7109375" customWidth="1"/>
    <col min="14" max="14" width="1.85546875" customWidth="1"/>
    <col min="15" max="15" width="0.7109375" customWidth="1"/>
    <col min="16" max="16" width="1.85546875" customWidth="1"/>
    <col min="17" max="17" width="0.7109375" customWidth="1"/>
    <col min="18" max="18" width="1.85546875" customWidth="1"/>
    <col min="19" max="19" width="0.7109375" customWidth="1"/>
    <col min="20" max="20" width="1.85546875" customWidth="1"/>
    <col min="21" max="21" width="0.7109375" customWidth="1"/>
    <col min="22" max="22" width="1.85546875" customWidth="1"/>
    <col min="23" max="23" width="0.7109375" customWidth="1"/>
    <col min="24" max="24" width="1.85546875" customWidth="1"/>
    <col min="25" max="25" width="0.7109375" customWidth="1"/>
    <col min="26" max="26" width="1.85546875" customWidth="1"/>
    <col min="27" max="27" width="0.7109375" customWidth="1"/>
    <col min="28" max="28" width="1.85546875" customWidth="1"/>
    <col min="29" max="29" width="0.5703125" customWidth="1"/>
    <col min="30" max="30" width="6" customWidth="1"/>
    <col min="31" max="31" width="15.140625" customWidth="1"/>
    <col min="32" max="32" width="6" customWidth="1"/>
    <col min="33" max="33" width="4.5703125" customWidth="1"/>
    <col min="34" max="34" width="0.42578125" customWidth="1"/>
    <col min="35" max="35" width="1.5703125" customWidth="1"/>
  </cols>
  <sheetData>
    <row r="1" spans="1:33" s="44" customFormat="1" ht="18.75" customHeight="1">
      <c r="A1" s="54" t="s">
        <v>23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</row>
    <row r="2" spans="1:33" ht="9.75" customHeight="1"/>
    <row r="3" spans="1:33" s="40" customFormat="1" ht="12.75" customHeight="1">
      <c r="A3" s="40" t="s">
        <v>13</v>
      </c>
    </row>
    <row r="4" spans="1:33" s="40" customFormat="1" ht="12.75" customHeight="1">
      <c r="A4" s="40" t="s">
        <v>20</v>
      </c>
    </row>
    <row r="5" spans="1:33" s="40" customFormat="1" ht="12.75" customHeight="1">
      <c r="A5" s="40" t="s">
        <v>22</v>
      </c>
    </row>
    <row r="6" spans="1:33" s="40" customFormat="1" ht="12.75" customHeight="1">
      <c r="A6" s="40" t="s">
        <v>21</v>
      </c>
    </row>
    <row r="7" spans="1:33" s="40" customFormat="1" ht="12.75" customHeight="1">
      <c r="A7" s="40" t="s">
        <v>19</v>
      </c>
    </row>
    <row r="8" spans="1:33" s="40" customFormat="1" ht="12.75" customHeight="1">
      <c r="A8" s="40" t="s">
        <v>14</v>
      </c>
    </row>
    <row r="9" spans="1:33" s="40" customFormat="1" ht="12.75" customHeight="1">
      <c r="A9" s="40" t="s">
        <v>15</v>
      </c>
    </row>
    <row r="10" spans="1:33" s="40" customFormat="1" ht="12.75" customHeight="1">
      <c r="A10" s="40" t="s">
        <v>16</v>
      </c>
    </row>
    <row r="11" spans="1:33" s="40" customFormat="1" ht="12.75" customHeight="1"/>
    <row r="12" spans="1:33" s="40" customFormat="1" ht="12.75" hidden="1" customHeight="1">
      <c r="A12" s="40" t="s">
        <v>0</v>
      </c>
    </row>
    <row r="13" spans="1:33" s="40" customFormat="1" ht="12.75" hidden="1" customHeight="1"/>
    <row r="14" spans="1:33" s="40" customFormat="1" ht="12.75" hidden="1" customHeight="1"/>
    <row r="15" spans="1:33" ht="7.5" customHeight="1" thickBot="1"/>
    <row r="16" spans="1:33" ht="13.5" customHeight="1" thickTop="1">
      <c r="A16" s="176" t="s">
        <v>1</v>
      </c>
      <c r="B16" s="177"/>
      <c r="C16" s="178"/>
      <c r="D16" s="179" t="s">
        <v>10</v>
      </c>
      <c r="E16" s="177" t="s">
        <v>11</v>
      </c>
      <c r="F16" s="177"/>
      <c r="G16" s="148" t="s">
        <v>2</v>
      </c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64"/>
      <c r="AD16" s="148" t="s">
        <v>3</v>
      </c>
      <c r="AE16" s="149"/>
      <c r="AF16" s="149"/>
      <c r="AG16" s="150"/>
    </row>
    <row r="17" spans="1:37" ht="13.5" customHeight="1">
      <c r="A17" s="184">
        <v>2024</v>
      </c>
      <c r="B17" s="182"/>
      <c r="C17" s="185"/>
      <c r="D17" s="180"/>
      <c r="E17" s="182"/>
      <c r="F17" s="182"/>
      <c r="G17" s="160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5"/>
      <c r="AD17" s="160" t="s">
        <v>4</v>
      </c>
      <c r="AE17" s="161"/>
      <c r="AF17" s="161"/>
      <c r="AG17" s="162"/>
    </row>
    <row r="18" spans="1:37" ht="13.5" customHeight="1">
      <c r="A18" s="173"/>
      <c r="B18" s="174"/>
      <c r="C18" s="175"/>
      <c r="D18" s="181"/>
      <c r="E18" s="183"/>
      <c r="F18" s="183"/>
      <c r="G18" s="171" t="s">
        <v>5</v>
      </c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72"/>
      <c r="T18" s="166" t="s">
        <v>17</v>
      </c>
      <c r="U18" s="167"/>
      <c r="V18" s="167"/>
      <c r="W18" s="167"/>
      <c r="X18" s="168"/>
      <c r="Y18" s="169"/>
      <c r="Z18" s="155" t="s">
        <v>18</v>
      </c>
      <c r="AA18" s="155"/>
      <c r="AB18" s="155"/>
      <c r="AC18" s="156"/>
      <c r="AD18" s="157"/>
      <c r="AE18" s="158"/>
      <c r="AF18" s="158"/>
      <c r="AG18" s="159"/>
    </row>
    <row r="19" spans="1:37" ht="13.5" thickBot="1">
      <c r="A19" s="16" t="s">
        <v>6</v>
      </c>
      <c r="B19" s="17" t="s">
        <v>7</v>
      </c>
      <c r="C19" s="1" t="s">
        <v>8</v>
      </c>
      <c r="D19" s="18" t="s">
        <v>9</v>
      </c>
      <c r="E19" s="145"/>
      <c r="F19" s="145"/>
      <c r="G19" s="141"/>
      <c r="H19" s="142"/>
      <c r="I19" s="143"/>
      <c r="J19" s="142">
        <v>1</v>
      </c>
      <c r="K19" s="143"/>
      <c r="L19" s="142">
        <v>2</v>
      </c>
      <c r="M19" s="142">
        <v>3</v>
      </c>
      <c r="N19" s="142"/>
      <c r="O19" s="142">
        <v>4</v>
      </c>
      <c r="P19" s="142"/>
      <c r="Q19" s="143"/>
      <c r="R19" s="142">
        <v>5</v>
      </c>
      <c r="S19" s="143"/>
      <c r="T19" s="170" t="s">
        <v>12</v>
      </c>
      <c r="U19" s="144">
        <v>1</v>
      </c>
      <c r="V19" s="142"/>
      <c r="W19" s="143"/>
      <c r="X19" s="142">
        <v>2</v>
      </c>
      <c r="Y19" s="143"/>
      <c r="Z19" s="151">
        <v>1</v>
      </c>
      <c r="AA19" s="163"/>
      <c r="AB19" s="151">
        <v>2</v>
      </c>
      <c r="AC19" s="152"/>
      <c r="AD19" s="153"/>
      <c r="AE19" s="151"/>
      <c r="AF19" s="151"/>
      <c r="AG19" s="154"/>
    </row>
    <row r="20" spans="1:37" ht="14.25" thickTop="1" thickBot="1">
      <c r="A20" s="16"/>
      <c r="B20" s="17"/>
      <c r="C20" s="1"/>
      <c r="D20" s="18"/>
      <c r="E20" s="85"/>
      <c r="F20" s="85"/>
      <c r="G20" s="83"/>
      <c r="H20" s="79"/>
      <c r="I20" s="80"/>
      <c r="J20" s="79"/>
      <c r="K20" s="80"/>
      <c r="L20" s="79"/>
      <c r="M20" s="79"/>
      <c r="N20" s="79"/>
      <c r="O20" s="79"/>
      <c r="P20" s="79"/>
      <c r="Q20" s="80"/>
      <c r="R20" s="79"/>
      <c r="S20" s="80"/>
      <c r="T20" s="79"/>
      <c r="U20" s="86"/>
      <c r="V20" s="79"/>
      <c r="W20" s="80"/>
      <c r="X20" s="79"/>
      <c r="Y20" s="80"/>
      <c r="Z20" s="79"/>
      <c r="AA20" s="80"/>
      <c r="AB20" s="79"/>
      <c r="AC20" s="82"/>
      <c r="AD20" s="83"/>
      <c r="AE20" s="79"/>
      <c r="AF20" s="79"/>
      <c r="AG20" s="84"/>
    </row>
    <row r="21" spans="1:37" ht="13.5" thickTop="1">
      <c r="A21" s="89">
        <v>45530</v>
      </c>
      <c r="B21" s="108">
        <v>45535</v>
      </c>
      <c r="C21" s="109">
        <v>35</v>
      </c>
      <c r="D21" s="95"/>
      <c r="E21" s="110" t="s">
        <v>24</v>
      </c>
      <c r="F21" s="96"/>
      <c r="G21" s="5"/>
      <c r="H21" s="6"/>
      <c r="I21" s="19"/>
      <c r="J21" s="6"/>
      <c r="K21" s="19"/>
      <c r="L21" s="6"/>
      <c r="M21" s="9"/>
      <c r="N21" s="9"/>
      <c r="O21" s="6"/>
      <c r="P21" s="6"/>
      <c r="Q21" s="19"/>
      <c r="R21" s="6"/>
      <c r="S21" s="129"/>
      <c r="T21" s="128"/>
      <c r="U21" s="127"/>
      <c r="V21" s="128"/>
      <c r="W21" s="129"/>
      <c r="X21" s="128"/>
      <c r="Y21" s="129"/>
      <c r="Z21" s="128"/>
      <c r="AA21" s="129"/>
      <c r="AB21" s="93"/>
      <c r="AC21" s="130"/>
      <c r="AD21" s="131"/>
      <c r="AE21" s="132"/>
      <c r="AF21" s="132"/>
      <c r="AG21" s="133"/>
      <c r="AJ21" s="53"/>
      <c r="AK21" s="53"/>
    </row>
    <row r="22" spans="1:37">
      <c r="A22" s="14">
        <v>45537</v>
      </c>
      <c r="B22" s="111">
        <v>45541</v>
      </c>
      <c r="C22" s="112">
        <v>36</v>
      </c>
      <c r="D22" s="98">
        <v>1</v>
      </c>
      <c r="E22" s="101"/>
      <c r="F22" s="103"/>
      <c r="G22" s="5"/>
      <c r="H22" s="6"/>
      <c r="I22" s="19"/>
      <c r="J22" s="6"/>
      <c r="K22" s="19"/>
      <c r="L22" s="6"/>
      <c r="M22" s="9"/>
      <c r="N22" s="9"/>
      <c r="O22" s="6"/>
      <c r="P22" s="6"/>
      <c r="Q22" s="19"/>
      <c r="R22" s="6">
        <v>1</v>
      </c>
      <c r="S22" s="19"/>
      <c r="T22" s="6"/>
      <c r="U22" s="22"/>
      <c r="V22" s="6"/>
      <c r="W22" s="19"/>
      <c r="X22" s="6"/>
      <c r="Y22" s="19"/>
      <c r="Z22" s="6"/>
      <c r="AA22" s="19"/>
      <c r="AB22" s="76"/>
      <c r="AC22" s="10"/>
      <c r="AD22" s="56"/>
      <c r="AE22" s="57"/>
      <c r="AF22" s="57"/>
      <c r="AG22" s="58"/>
      <c r="AJ22" s="53"/>
      <c r="AK22" s="53"/>
    </row>
    <row r="23" spans="1:37">
      <c r="A23" s="14">
        <v>45544</v>
      </c>
      <c r="B23" s="111">
        <v>45182</v>
      </c>
      <c r="C23" s="112">
        <v>37</v>
      </c>
      <c r="D23" s="98">
        <v>2</v>
      </c>
      <c r="E23" s="101"/>
      <c r="F23" s="103"/>
      <c r="G23" s="5"/>
      <c r="H23" s="6"/>
      <c r="I23" s="19"/>
      <c r="J23" s="6"/>
      <c r="K23" s="19"/>
      <c r="L23" s="6"/>
      <c r="M23" s="6"/>
      <c r="N23" s="6"/>
      <c r="O23" s="6"/>
      <c r="P23" s="6"/>
      <c r="Q23" s="19"/>
      <c r="S23" s="19"/>
      <c r="T23" s="6"/>
      <c r="U23" s="22"/>
      <c r="V23" s="6"/>
      <c r="W23" s="19"/>
      <c r="X23" s="6"/>
      <c r="Y23" s="19"/>
      <c r="Z23" s="76"/>
      <c r="AA23" s="19"/>
      <c r="AB23" s="6">
        <v>1</v>
      </c>
      <c r="AC23" s="10"/>
      <c r="AD23" s="56"/>
      <c r="AE23" s="57"/>
      <c r="AF23" s="57"/>
      <c r="AG23" s="58"/>
      <c r="AJ23" s="53"/>
      <c r="AK23" s="53"/>
    </row>
    <row r="24" spans="1:37">
      <c r="A24" s="14">
        <f t="shared" ref="A24:A37" si="0">7+A23</f>
        <v>45551</v>
      </c>
      <c r="B24" s="111">
        <f t="shared" ref="B24:B37" si="1">7+B23</f>
        <v>45189</v>
      </c>
      <c r="C24" s="112">
        <f t="shared" ref="C24:C38" si="2">1+C23</f>
        <v>38</v>
      </c>
      <c r="D24" s="98">
        <v>3</v>
      </c>
      <c r="E24" s="101"/>
      <c r="F24" s="103"/>
      <c r="G24" s="34"/>
      <c r="H24" s="33"/>
      <c r="I24" s="35"/>
      <c r="J24" s="33"/>
      <c r="K24" s="35"/>
      <c r="L24" s="33"/>
      <c r="M24" s="33"/>
      <c r="N24" s="33"/>
      <c r="O24" s="33"/>
      <c r="P24" s="33"/>
      <c r="Q24" s="35"/>
      <c r="R24" s="6"/>
      <c r="S24" s="35"/>
      <c r="T24" s="33"/>
      <c r="U24" s="36"/>
      <c r="V24" s="33"/>
      <c r="W24" s="35"/>
      <c r="X24" s="33"/>
      <c r="Y24" s="35"/>
      <c r="Z24" s="33"/>
      <c r="AA24" s="35"/>
      <c r="AB24" s="33"/>
      <c r="AC24" s="3"/>
      <c r="AD24" s="56"/>
      <c r="AE24" s="57"/>
      <c r="AF24" s="57"/>
      <c r="AG24" s="58"/>
      <c r="AJ24" s="53"/>
      <c r="AK24" s="55"/>
    </row>
    <row r="25" spans="1:37" ht="12.75" customHeight="1">
      <c r="A25" s="14">
        <f t="shared" si="0"/>
        <v>45558</v>
      </c>
      <c r="B25" s="111">
        <f t="shared" si="1"/>
        <v>45196</v>
      </c>
      <c r="C25" s="112">
        <f t="shared" si="2"/>
        <v>39</v>
      </c>
      <c r="D25" s="98">
        <v>4</v>
      </c>
      <c r="E25" s="101"/>
      <c r="F25" s="103"/>
      <c r="G25" s="5"/>
      <c r="H25" s="6"/>
      <c r="I25" s="19"/>
      <c r="J25" s="6"/>
      <c r="K25" s="19"/>
      <c r="L25" s="6"/>
      <c r="M25" s="6"/>
      <c r="N25" s="6"/>
      <c r="O25" s="6"/>
      <c r="P25" s="6"/>
      <c r="Q25" s="19"/>
      <c r="R25" s="6"/>
      <c r="S25" s="19"/>
      <c r="T25" s="6"/>
      <c r="U25" s="22"/>
      <c r="V25" s="6"/>
      <c r="W25" s="19"/>
      <c r="X25" s="6"/>
      <c r="Y25" s="19"/>
      <c r="Z25" s="6"/>
      <c r="AA25" s="19"/>
      <c r="AB25" s="6"/>
      <c r="AC25" s="7"/>
      <c r="AD25" s="56"/>
      <c r="AE25" s="57"/>
      <c r="AF25" s="57"/>
      <c r="AG25" s="58"/>
      <c r="AJ25" s="53"/>
      <c r="AK25" s="53"/>
    </row>
    <row r="26" spans="1:37" ht="12.75" customHeight="1">
      <c r="A26" s="14">
        <f t="shared" si="0"/>
        <v>45565</v>
      </c>
      <c r="B26" s="111">
        <f t="shared" si="1"/>
        <v>45203</v>
      </c>
      <c r="C26" s="112">
        <f t="shared" si="2"/>
        <v>40</v>
      </c>
      <c r="D26" s="98">
        <v>5</v>
      </c>
      <c r="E26" s="101"/>
      <c r="F26" s="113"/>
      <c r="G26" s="5"/>
      <c r="H26" s="6"/>
      <c r="I26" s="19"/>
      <c r="J26" s="6"/>
      <c r="K26" s="19"/>
      <c r="L26" s="6"/>
      <c r="M26" s="6"/>
      <c r="N26" s="6"/>
      <c r="O26" s="6"/>
      <c r="P26" s="6"/>
      <c r="Q26" s="19"/>
      <c r="R26" s="6">
        <v>2</v>
      </c>
      <c r="S26" s="19"/>
      <c r="T26" s="6"/>
      <c r="U26" s="22"/>
      <c r="V26" s="6"/>
      <c r="W26" s="19"/>
      <c r="X26" s="6"/>
      <c r="Y26" s="19"/>
      <c r="Z26" s="6"/>
      <c r="AA26" s="19"/>
      <c r="AB26" s="6"/>
      <c r="AC26" s="7"/>
      <c r="AD26" s="56"/>
      <c r="AE26" s="57"/>
      <c r="AF26" s="57"/>
      <c r="AG26" s="58"/>
      <c r="AJ26" s="53"/>
      <c r="AK26" s="53"/>
    </row>
    <row r="27" spans="1:37" ht="12.75" customHeight="1">
      <c r="A27" s="14">
        <f t="shared" si="0"/>
        <v>45572</v>
      </c>
      <c r="B27" s="111">
        <f t="shared" si="1"/>
        <v>45210</v>
      </c>
      <c r="C27" s="112">
        <f t="shared" si="2"/>
        <v>41</v>
      </c>
      <c r="D27" s="98">
        <v>6</v>
      </c>
      <c r="E27" s="101"/>
      <c r="F27" s="113"/>
      <c r="G27" s="5"/>
      <c r="H27" s="6"/>
      <c r="I27" s="19"/>
      <c r="J27" s="6"/>
      <c r="K27" s="19"/>
      <c r="L27" s="6"/>
      <c r="M27" s="6"/>
      <c r="N27" s="6"/>
      <c r="O27" s="6"/>
      <c r="P27" s="6"/>
      <c r="Q27" s="19"/>
      <c r="R27" s="6"/>
      <c r="S27" s="19"/>
      <c r="T27" s="6"/>
      <c r="U27" s="22"/>
      <c r="V27" s="6"/>
      <c r="W27" s="19"/>
      <c r="X27" s="6"/>
      <c r="Y27" s="19"/>
      <c r="Z27" s="6"/>
      <c r="AA27" s="19"/>
      <c r="AB27" s="6">
        <v>2</v>
      </c>
      <c r="AC27" s="7"/>
      <c r="AD27" s="56"/>
      <c r="AE27" s="57"/>
      <c r="AF27" s="57"/>
      <c r="AG27" s="58"/>
      <c r="AJ27" s="53"/>
      <c r="AK27" s="53"/>
    </row>
    <row r="28" spans="1:37">
      <c r="A28" s="14">
        <f t="shared" si="0"/>
        <v>45579</v>
      </c>
      <c r="B28" s="111">
        <f t="shared" si="1"/>
        <v>45217</v>
      </c>
      <c r="C28" s="112">
        <f t="shared" si="2"/>
        <v>42</v>
      </c>
      <c r="D28" s="98"/>
      <c r="E28" s="146" t="s">
        <v>25</v>
      </c>
      <c r="F28" s="113"/>
      <c r="G28" s="5"/>
      <c r="H28" s="6"/>
      <c r="I28" s="19"/>
      <c r="J28" s="6"/>
      <c r="K28" s="19"/>
      <c r="L28" s="6"/>
      <c r="M28" s="6"/>
      <c r="N28" s="6"/>
      <c r="O28" s="6"/>
      <c r="P28" s="6"/>
      <c r="Q28" s="19"/>
      <c r="R28" s="6"/>
      <c r="S28" s="19"/>
      <c r="T28" s="6"/>
      <c r="U28" s="22"/>
      <c r="V28" s="6"/>
      <c r="W28" s="19"/>
      <c r="X28" s="6"/>
      <c r="Y28" s="19"/>
      <c r="Z28" s="76"/>
      <c r="AA28" s="19"/>
      <c r="AB28" s="76"/>
      <c r="AC28" s="7"/>
      <c r="AD28" s="56"/>
      <c r="AE28" s="57"/>
      <c r="AF28" s="57"/>
      <c r="AG28" s="58"/>
      <c r="AJ28" s="53"/>
      <c r="AK28" s="53"/>
    </row>
    <row r="29" spans="1:37">
      <c r="A29" s="14">
        <f t="shared" si="0"/>
        <v>45586</v>
      </c>
      <c r="B29" s="111">
        <f t="shared" si="1"/>
        <v>45224</v>
      </c>
      <c r="C29" s="112">
        <f t="shared" si="2"/>
        <v>43</v>
      </c>
      <c r="D29" s="98">
        <v>7</v>
      </c>
      <c r="E29" s="146"/>
      <c r="F29" s="103"/>
      <c r="G29" s="34"/>
      <c r="H29" s="33"/>
      <c r="I29" s="35"/>
      <c r="J29" s="33"/>
      <c r="K29" s="35"/>
      <c r="L29" s="9"/>
      <c r="M29" s="33"/>
      <c r="N29" s="33"/>
      <c r="O29" s="33"/>
      <c r="P29" s="6"/>
      <c r="Q29" s="35"/>
      <c r="S29" s="35"/>
      <c r="T29" s="33"/>
      <c r="U29" s="36"/>
      <c r="V29" s="33"/>
      <c r="W29" s="35"/>
      <c r="X29" s="33"/>
      <c r="Y29" s="35"/>
      <c r="Z29" s="6"/>
      <c r="AA29" s="35"/>
      <c r="AB29" s="6"/>
      <c r="AC29" s="3"/>
      <c r="AD29" s="56"/>
      <c r="AE29" s="57"/>
      <c r="AF29" s="57"/>
      <c r="AG29" s="58"/>
      <c r="AJ29" s="53"/>
      <c r="AK29" s="53"/>
    </row>
    <row r="30" spans="1:37">
      <c r="A30" s="14">
        <f t="shared" si="0"/>
        <v>45593</v>
      </c>
      <c r="B30" s="111">
        <f t="shared" si="1"/>
        <v>45231</v>
      </c>
      <c r="C30" s="112">
        <f t="shared" si="2"/>
        <v>44</v>
      </c>
      <c r="D30" s="98">
        <v>8</v>
      </c>
      <c r="E30" s="146"/>
      <c r="F30" s="103"/>
      <c r="G30" s="5"/>
      <c r="H30" s="6"/>
      <c r="I30" s="19"/>
      <c r="J30" s="6"/>
      <c r="K30" s="19"/>
      <c r="L30" s="6"/>
      <c r="M30" s="6"/>
      <c r="N30" s="6"/>
      <c r="O30" s="6"/>
      <c r="P30" s="6"/>
      <c r="Q30" s="19"/>
      <c r="R30" s="6">
        <v>3</v>
      </c>
      <c r="S30" s="19"/>
      <c r="T30" s="6"/>
      <c r="U30" s="22"/>
      <c r="V30" s="6"/>
      <c r="W30" s="19"/>
      <c r="X30" s="6"/>
      <c r="Y30" s="19"/>
      <c r="Z30" s="6"/>
      <c r="AA30" s="19"/>
      <c r="AB30" s="6"/>
      <c r="AC30" s="7"/>
      <c r="AD30" s="56"/>
      <c r="AE30" s="57"/>
      <c r="AF30" s="57"/>
      <c r="AG30" s="58"/>
      <c r="AJ30" s="53"/>
      <c r="AK30" s="53"/>
    </row>
    <row r="31" spans="1:37">
      <c r="A31" s="14">
        <f t="shared" si="0"/>
        <v>45600</v>
      </c>
      <c r="B31" s="111">
        <f t="shared" si="1"/>
        <v>45238</v>
      </c>
      <c r="C31" s="112">
        <f t="shared" si="2"/>
        <v>45</v>
      </c>
      <c r="D31" s="98">
        <v>9</v>
      </c>
      <c r="E31" s="146"/>
      <c r="F31" s="103"/>
      <c r="G31" s="5"/>
      <c r="H31" s="6"/>
      <c r="I31" s="19"/>
      <c r="J31" s="6"/>
      <c r="K31" s="19"/>
      <c r="L31" s="6"/>
      <c r="M31" s="6"/>
      <c r="N31" s="6"/>
      <c r="O31" s="6"/>
      <c r="P31" s="6"/>
      <c r="Q31" s="19"/>
      <c r="R31" s="6"/>
      <c r="S31" s="19"/>
      <c r="T31" s="6"/>
      <c r="U31" s="22"/>
      <c r="V31" s="6"/>
      <c r="W31" s="19"/>
      <c r="X31" s="6"/>
      <c r="Y31" s="19"/>
      <c r="Z31" s="76"/>
      <c r="AA31" s="19"/>
      <c r="AB31" s="76">
        <v>3</v>
      </c>
      <c r="AC31" s="7"/>
      <c r="AD31" s="56"/>
      <c r="AE31" s="57"/>
      <c r="AF31" s="57"/>
      <c r="AG31" s="58"/>
      <c r="AJ31" s="53"/>
      <c r="AK31" s="53"/>
    </row>
    <row r="32" spans="1:37">
      <c r="A32" s="14">
        <f t="shared" si="0"/>
        <v>45607</v>
      </c>
      <c r="B32" s="111">
        <f t="shared" si="1"/>
        <v>45245</v>
      </c>
      <c r="C32" s="112">
        <f t="shared" si="2"/>
        <v>46</v>
      </c>
      <c r="D32" s="98">
        <v>10</v>
      </c>
      <c r="E32" s="98"/>
      <c r="F32" s="103"/>
      <c r="G32" s="5"/>
      <c r="H32" s="6"/>
      <c r="I32" s="19"/>
      <c r="J32" s="6"/>
      <c r="K32" s="19"/>
      <c r="L32" s="6"/>
      <c r="M32" s="6"/>
      <c r="N32" s="6">
        <v>1</v>
      </c>
      <c r="O32" s="6"/>
      <c r="P32" s="6"/>
      <c r="Q32" s="19"/>
      <c r="S32" s="19"/>
      <c r="T32" s="6"/>
      <c r="U32" s="22"/>
      <c r="V32" s="6"/>
      <c r="W32" s="19"/>
      <c r="X32" s="6"/>
      <c r="Y32" s="19"/>
      <c r="Z32" s="6"/>
      <c r="AA32" s="19"/>
      <c r="AB32" s="6"/>
      <c r="AC32" s="7"/>
      <c r="AD32" s="56"/>
      <c r="AE32" s="57"/>
      <c r="AF32" s="57"/>
      <c r="AG32" s="58"/>
      <c r="AJ32" s="53"/>
      <c r="AK32" s="53"/>
    </row>
    <row r="33" spans="1:37" ht="12.75" customHeight="1">
      <c r="A33" s="14">
        <f t="shared" si="0"/>
        <v>45614</v>
      </c>
      <c r="B33" s="111">
        <f t="shared" si="1"/>
        <v>45252</v>
      </c>
      <c r="C33" s="112">
        <f t="shared" si="2"/>
        <v>47</v>
      </c>
      <c r="D33" s="98"/>
      <c r="E33" s="101" t="s">
        <v>26</v>
      </c>
      <c r="F33" s="103"/>
      <c r="G33" s="34"/>
      <c r="H33" s="33"/>
      <c r="I33" s="35"/>
      <c r="J33" s="33"/>
      <c r="K33" s="35"/>
      <c r="L33" s="33"/>
      <c r="M33" s="33"/>
      <c r="N33" s="33"/>
      <c r="O33" s="33"/>
      <c r="P33" s="33"/>
      <c r="Q33" s="35"/>
      <c r="R33" s="33"/>
      <c r="S33" s="35"/>
      <c r="T33" s="33"/>
      <c r="U33" s="36"/>
      <c r="V33" s="33"/>
      <c r="W33" s="35"/>
      <c r="X33" s="33"/>
      <c r="Y33" s="35"/>
      <c r="Z33" s="76"/>
      <c r="AA33" s="35"/>
      <c r="AB33" s="76"/>
      <c r="AC33" s="3"/>
      <c r="AD33" s="60"/>
      <c r="AE33" s="64"/>
      <c r="AF33" s="64"/>
      <c r="AG33" s="65"/>
      <c r="AJ33" s="53"/>
      <c r="AK33" s="53"/>
    </row>
    <row r="34" spans="1:37" ht="12.75" customHeight="1">
      <c r="A34" s="14">
        <f t="shared" si="0"/>
        <v>45621</v>
      </c>
      <c r="B34" s="111">
        <f t="shared" si="1"/>
        <v>45259</v>
      </c>
      <c r="C34" s="112">
        <f t="shared" si="2"/>
        <v>48</v>
      </c>
      <c r="D34" s="98">
        <v>11</v>
      </c>
      <c r="E34" s="101"/>
      <c r="F34" s="102"/>
      <c r="G34" s="34"/>
      <c r="H34" s="33"/>
      <c r="I34" s="35"/>
      <c r="J34" s="33"/>
      <c r="K34" s="35"/>
      <c r="M34" s="33"/>
      <c r="N34" s="33"/>
      <c r="O34" s="33"/>
      <c r="P34" s="33"/>
      <c r="Q34" s="35"/>
      <c r="R34" s="6">
        <v>4</v>
      </c>
      <c r="S34" s="35"/>
      <c r="T34" s="33"/>
      <c r="U34" s="36"/>
      <c r="V34" s="33"/>
      <c r="W34" s="35"/>
      <c r="X34" s="33"/>
      <c r="Y34" s="35"/>
      <c r="Z34" s="76"/>
      <c r="AA34" s="35"/>
      <c r="AB34" s="76"/>
      <c r="AC34" s="3"/>
      <c r="AD34" s="60"/>
      <c r="AE34" s="64"/>
      <c r="AF34" s="64"/>
      <c r="AG34" s="65"/>
      <c r="AJ34" s="53"/>
      <c r="AK34" s="53"/>
    </row>
    <row r="35" spans="1:37" ht="12.75" customHeight="1">
      <c r="A35" s="14">
        <f t="shared" si="0"/>
        <v>45628</v>
      </c>
      <c r="B35" s="111">
        <f t="shared" si="1"/>
        <v>45266</v>
      </c>
      <c r="C35" s="112">
        <f t="shared" si="2"/>
        <v>49</v>
      </c>
      <c r="D35" s="98">
        <v>12</v>
      </c>
      <c r="E35" s="147"/>
      <c r="F35" s="99"/>
      <c r="G35" s="45"/>
      <c r="H35" s="33"/>
      <c r="I35" s="35"/>
      <c r="J35" s="33"/>
      <c r="K35" s="35"/>
      <c r="L35" s="33"/>
      <c r="M35" s="33"/>
      <c r="N35" s="6"/>
      <c r="O35" s="33"/>
      <c r="P35" s="6"/>
      <c r="Q35" s="35"/>
      <c r="R35" s="33"/>
      <c r="S35" s="35"/>
      <c r="T35" s="33"/>
      <c r="U35" s="36"/>
      <c r="V35" s="33"/>
      <c r="W35" s="35"/>
      <c r="X35" s="33"/>
      <c r="Y35" s="35"/>
      <c r="Z35" s="33">
        <v>1</v>
      </c>
      <c r="AA35" s="35"/>
      <c r="AB35" s="33">
        <v>4</v>
      </c>
      <c r="AC35" s="3"/>
      <c r="AD35" s="59"/>
      <c r="AE35" s="64"/>
      <c r="AF35" s="64"/>
      <c r="AG35" s="65"/>
      <c r="AJ35" s="53"/>
      <c r="AK35" s="53"/>
    </row>
    <row r="36" spans="1:37" ht="12.75" customHeight="1">
      <c r="A36" s="14">
        <f t="shared" si="0"/>
        <v>45635</v>
      </c>
      <c r="B36" s="111">
        <f t="shared" si="1"/>
        <v>45273</v>
      </c>
      <c r="C36" s="112">
        <f t="shared" si="2"/>
        <v>50</v>
      </c>
      <c r="D36" s="98">
        <v>13</v>
      </c>
      <c r="E36" s="98"/>
      <c r="F36" s="114"/>
      <c r="G36" s="45"/>
      <c r="H36" s="33"/>
      <c r="I36" s="35"/>
      <c r="J36" s="76"/>
      <c r="K36" s="35"/>
      <c r="L36" s="33"/>
      <c r="M36" s="33"/>
      <c r="N36" s="6">
        <v>2</v>
      </c>
      <c r="O36" s="33"/>
      <c r="P36" s="33"/>
      <c r="Q36" s="35"/>
      <c r="S36" s="35"/>
      <c r="T36" s="33"/>
      <c r="U36" s="36"/>
      <c r="V36" s="33"/>
      <c r="W36" s="35"/>
      <c r="X36" s="33"/>
      <c r="Y36" s="35"/>
      <c r="Z36" s="6"/>
      <c r="AA36" s="35"/>
      <c r="AB36" s="6"/>
      <c r="AC36" s="3"/>
      <c r="AD36" s="59"/>
      <c r="AF36" s="64"/>
      <c r="AG36" s="65"/>
      <c r="AJ36" s="53"/>
      <c r="AK36" s="53"/>
    </row>
    <row r="37" spans="1:37" ht="12.75" customHeight="1">
      <c r="A37" s="14">
        <f t="shared" si="0"/>
        <v>45642</v>
      </c>
      <c r="B37" s="111">
        <f t="shared" si="1"/>
        <v>45280</v>
      </c>
      <c r="C37" s="112">
        <f t="shared" si="2"/>
        <v>51</v>
      </c>
      <c r="D37" s="98"/>
      <c r="E37" s="98"/>
      <c r="F37" s="99" t="s">
        <v>30</v>
      </c>
      <c r="G37" s="45"/>
      <c r="H37" s="33"/>
      <c r="I37" s="35"/>
      <c r="J37" s="76"/>
      <c r="K37" s="35"/>
      <c r="L37" s="33"/>
      <c r="M37" s="33"/>
      <c r="O37" s="33"/>
      <c r="P37" s="33"/>
      <c r="Q37" s="35"/>
      <c r="R37" s="6" t="s">
        <v>27</v>
      </c>
      <c r="S37" s="35"/>
      <c r="T37" s="33"/>
      <c r="U37" s="36"/>
      <c r="V37" s="33"/>
      <c r="W37" s="35"/>
      <c r="X37" s="33"/>
      <c r="Y37" s="35"/>
      <c r="Z37" s="6">
        <v>5</v>
      </c>
      <c r="AA37" s="35"/>
      <c r="AB37" s="6">
        <v>5</v>
      </c>
      <c r="AC37" s="3"/>
      <c r="AD37" s="59"/>
      <c r="AE37" s="60" t="s">
        <v>29</v>
      </c>
      <c r="AF37" s="64"/>
      <c r="AG37" s="65"/>
      <c r="AJ37" s="53"/>
      <c r="AK37" s="53"/>
    </row>
    <row r="38" spans="1:37" ht="12.75" customHeight="1" thickBot="1">
      <c r="A38" s="46">
        <f>+A37+7</f>
        <v>45649</v>
      </c>
      <c r="B38" s="115">
        <f>+B37+7</f>
        <v>45287</v>
      </c>
      <c r="C38" s="116">
        <f t="shared" si="2"/>
        <v>52</v>
      </c>
      <c r="D38" s="106"/>
      <c r="E38" s="106"/>
      <c r="F38" s="117"/>
      <c r="G38" s="45"/>
      <c r="H38" s="33"/>
      <c r="I38" s="35"/>
      <c r="J38" s="33"/>
      <c r="K38" s="35"/>
      <c r="L38" s="33"/>
      <c r="M38" s="33"/>
      <c r="N38" s="76"/>
      <c r="O38" s="33"/>
      <c r="P38" s="33"/>
      <c r="Q38" s="35"/>
      <c r="R38" s="6"/>
      <c r="S38" s="134"/>
      <c r="T38" s="135"/>
      <c r="U38" s="136"/>
      <c r="V38" s="135"/>
      <c r="W38" s="134"/>
      <c r="X38" s="135"/>
      <c r="Y38" s="134"/>
      <c r="Z38" s="135"/>
      <c r="AA38" s="134"/>
      <c r="AB38" s="135"/>
      <c r="AC38" s="137"/>
      <c r="AD38" s="77"/>
      <c r="AE38" s="138"/>
      <c r="AF38" s="138"/>
      <c r="AG38" s="139"/>
      <c r="AJ38" s="53"/>
      <c r="AK38" s="53"/>
    </row>
    <row r="39" spans="1:37" ht="13.5" customHeight="1" thickTop="1">
      <c r="A39" s="176" t="s">
        <v>1</v>
      </c>
      <c r="B39" s="177"/>
      <c r="C39" s="178"/>
      <c r="D39" s="179" t="s">
        <v>10</v>
      </c>
      <c r="E39" s="177" t="s">
        <v>11</v>
      </c>
      <c r="F39" s="177"/>
      <c r="G39" s="148" t="s">
        <v>2</v>
      </c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64"/>
      <c r="AD39" s="148" t="s">
        <v>3</v>
      </c>
      <c r="AE39" s="149"/>
      <c r="AF39" s="149"/>
      <c r="AG39" s="150"/>
    </row>
    <row r="40" spans="1:37" ht="13.5" customHeight="1" thickBot="1">
      <c r="A40" s="184">
        <v>2025</v>
      </c>
      <c r="B40" s="182"/>
      <c r="C40" s="185"/>
      <c r="D40" s="180"/>
      <c r="E40" s="182"/>
      <c r="F40" s="182"/>
      <c r="G40" s="160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5"/>
      <c r="AD40" s="160" t="s">
        <v>4</v>
      </c>
      <c r="AE40" s="161"/>
      <c r="AF40" s="161"/>
      <c r="AG40" s="162"/>
    </row>
    <row r="41" spans="1:37" ht="13.5" customHeight="1" thickBot="1">
      <c r="A41" s="173"/>
      <c r="B41" s="174"/>
      <c r="C41" s="175"/>
      <c r="D41" s="181"/>
      <c r="E41" s="183"/>
      <c r="F41" s="183"/>
      <c r="G41" s="171" t="s">
        <v>5</v>
      </c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72"/>
      <c r="T41" s="166" t="s">
        <v>17</v>
      </c>
      <c r="U41" s="167"/>
      <c r="V41" s="167"/>
      <c r="W41" s="167"/>
      <c r="X41" s="168"/>
      <c r="Y41" s="169"/>
      <c r="Z41" s="155" t="s">
        <v>18</v>
      </c>
      <c r="AA41" s="155"/>
      <c r="AB41" s="155"/>
      <c r="AC41" s="156"/>
      <c r="AD41" s="157"/>
      <c r="AE41" s="158"/>
      <c r="AF41" s="158"/>
      <c r="AG41" s="159"/>
    </row>
    <row r="42" spans="1:37" ht="13.5" thickBot="1">
      <c r="A42" s="16" t="s">
        <v>6</v>
      </c>
      <c r="B42" s="17" t="s">
        <v>7</v>
      </c>
      <c r="C42" s="1" t="s">
        <v>8</v>
      </c>
      <c r="D42" s="18" t="s">
        <v>9</v>
      </c>
      <c r="E42" s="145"/>
      <c r="F42" s="145"/>
      <c r="G42" s="141"/>
      <c r="H42" s="142"/>
      <c r="I42" s="142"/>
      <c r="J42" s="142">
        <v>1</v>
      </c>
      <c r="K42" s="143"/>
      <c r="L42" s="142">
        <v>2</v>
      </c>
      <c r="M42" s="144">
        <v>3</v>
      </c>
      <c r="N42" s="142"/>
      <c r="O42" s="144">
        <v>4</v>
      </c>
      <c r="P42" s="142"/>
      <c r="Q42" s="143"/>
      <c r="R42" s="142">
        <v>5</v>
      </c>
      <c r="S42" s="143"/>
      <c r="T42" s="170" t="s">
        <v>12</v>
      </c>
      <c r="U42" s="144">
        <v>1</v>
      </c>
      <c r="V42" s="142"/>
      <c r="W42" s="143"/>
      <c r="X42" s="142">
        <v>2</v>
      </c>
      <c r="Y42" s="143"/>
      <c r="Z42" s="151">
        <v>1</v>
      </c>
      <c r="AA42" s="163"/>
      <c r="AB42" s="151">
        <v>2</v>
      </c>
      <c r="AC42" s="152"/>
      <c r="AD42" s="151"/>
      <c r="AE42" s="151"/>
      <c r="AF42" s="151"/>
      <c r="AG42" s="154"/>
    </row>
    <row r="43" spans="1:37" ht="14.25" thickTop="1" thickBot="1">
      <c r="A43" s="16"/>
      <c r="B43" s="17"/>
      <c r="C43" s="1"/>
      <c r="D43" s="18"/>
      <c r="E43" s="85"/>
      <c r="F43" s="85"/>
      <c r="G43" s="83"/>
      <c r="H43" s="79"/>
      <c r="I43" s="79"/>
      <c r="J43" s="79"/>
      <c r="K43" s="80"/>
      <c r="L43" s="125"/>
      <c r="M43" s="126"/>
      <c r="N43" s="125"/>
      <c r="O43" s="126"/>
      <c r="P43" s="125"/>
      <c r="Q43" s="80"/>
      <c r="R43" s="79"/>
      <c r="S43" s="80"/>
      <c r="T43" s="79"/>
      <c r="U43" s="86"/>
      <c r="V43" s="79"/>
      <c r="W43" s="80"/>
      <c r="X43" s="79"/>
      <c r="Y43" s="80"/>
      <c r="Z43" s="79"/>
      <c r="AA43" s="80"/>
      <c r="AB43" s="79"/>
      <c r="AC43" s="82"/>
      <c r="AD43" s="79"/>
      <c r="AE43" s="79"/>
      <c r="AF43" s="79"/>
      <c r="AG43" s="84"/>
    </row>
    <row r="44" spans="1:37" ht="13.5" thickTop="1">
      <c r="A44" s="89">
        <f>+A38+7</f>
        <v>45656</v>
      </c>
      <c r="B44" s="90">
        <f>+B38+7</f>
        <v>45294</v>
      </c>
      <c r="C44" s="91">
        <v>1</v>
      </c>
      <c r="D44" s="94"/>
      <c r="E44" s="95"/>
      <c r="F44" s="96"/>
      <c r="G44" s="92"/>
      <c r="H44" s="93"/>
      <c r="I44" s="6"/>
      <c r="J44" s="6"/>
      <c r="K44" s="19"/>
      <c r="L44" s="127"/>
      <c r="M44" s="127"/>
      <c r="N44" s="93"/>
      <c r="O44" s="127"/>
      <c r="P44" s="128"/>
      <c r="Q44" s="19"/>
      <c r="R44" s="6"/>
      <c r="S44" s="25"/>
      <c r="T44" s="27"/>
      <c r="U44" s="26"/>
      <c r="V44" s="27"/>
      <c r="W44" s="25"/>
      <c r="X44" s="27"/>
      <c r="Y44" s="27"/>
      <c r="Z44" s="121"/>
      <c r="AA44" s="122"/>
      <c r="AB44" s="123"/>
      <c r="AC44" s="124"/>
      <c r="AD44" s="73"/>
      <c r="AE44" s="73"/>
      <c r="AF44" s="73"/>
      <c r="AG44" s="74"/>
      <c r="AJ44" s="53"/>
      <c r="AK44" s="53"/>
    </row>
    <row r="45" spans="1:37">
      <c r="A45" s="14">
        <f t="shared" ref="A45:B52" si="3">+A44+7</f>
        <v>45663</v>
      </c>
      <c r="B45" s="15">
        <f t="shared" si="3"/>
        <v>45301</v>
      </c>
      <c r="C45" s="2">
        <v>2</v>
      </c>
      <c r="D45" s="97"/>
      <c r="E45" s="98"/>
      <c r="F45" s="99" t="s">
        <v>31</v>
      </c>
      <c r="G45" s="5"/>
      <c r="H45" s="76"/>
      <c r="I45" s="6"/>
      <c r="J45" s="6"/>
      <c r="K45" s="19"/>
      <c r="L45" s="6"/>
      <c r="M45" s="22"/>
      <c r="N45" s="76"/>
      <c r="O45" s="22"/>
      <c r="P45" s="6"/>
      <c r="Q45" s="19"/>
      <c r="R45" s="6"/>
      <c r="S45" s="25"/>
      <c r="T45" s="27"/>
      <c r="U45" s="26"/>
      <c r="V45" s="27"/>
      <c r="W45" s="25"/>
      <c r="X45" s="27"/>
      <c r="Y45" s="27"/>
      <c r="Z45" s="22" t="s">
        <v>27</v>
      </c>
      <c r="AA45" s="25"/>
      <c r="AB45" s="6" t="s">
        <v>27</v>
      </c>
      <c r="AC45" s="28"/>
      <c r="AD45" s="60"/>
      <c r="AE45" s="57" t="s">
        <v>28</v>
      </c>
      <c r="AF45" s="60"/>
      <c r="AG45" s="61"/>
      <c r="AJ45" s="53"/>
      <c r="AK45" s="53"/>
    </row>
    <row r="46" spans="1:37" ht="12.75" customHeight="1">
      <c r="A46" s="14">
        <f t="shared" si="3"/>
        <v>45670</v>
      </c>
      <c r="B46" s="15">
        <f t="shared" si="3"/>
        <v>45308</v>
      </c>
      <c r="C46" s="2">
        <v>3</v>
      </c>
      <c r="D46" s="70">
        <v>14</v>
      </c>
      <c r="E46" s="100"/>
      <c r="F46" s="99"/>
      <c r="G46" s="5"/>
      <c r="H46" s="76"/>
      <c r="I46" s="6"/>
      <c r="J46" s="6"/>
      <c r="K46" s="19"/>
      <c r="L46" s="6"/>
      <c r="M46" s="22"/>
      <c r="O46" s="22"/>
      <c r="P46" s="6"/>
      <c r="Q46" s="19"/>
      <c r="R46" s="6"/>
      <c r="S46" s="25"/>
      <c r="T46" s="27"/>
      <c r="U46" s="26"/>
      <c r="W46" s="25"/>
      <c r="X46" s="27">
        <v>1</v>
      </c>
      <c r="Y46" s="27"/>
      <c r="Z46" s="26"/>
      <c r="AA46" s="25"/>
      <c r="AB46" s="27"/>
      <c r="AC46" s="28"/>
      <c r="AD46" s="59"/>
      <c r="AE46" s="60"/>
      <c r="AF46" s="60"/>
      <c r="AG46" s="61"/>
      <c r="AJ46" s="53"/>
      <c r="AK46" s="53"/>
    </row>
    <row r="47" spans="1:37" ht="12.75" customHeight="1">
      <c r="A47" s="14">
        <f t="shared" si="3"/>
        <v>45677</v>
      </c>
      <c r="B47" s="15">
        <f t="shared" si="3"/>
        <v>45315</v>
      </c>
      <c r="C47" s="2">
        <v>4</v>
      </c>
      <c r="D47" s="70">
        <v>15</v>
      </c>
      <c r="E47" s="100"/>
      <c r="F47" s="99"/>
      <c r="G47" s="5"/>
      <c r="H47" s="6"/>
      <c r="I47" s="6"/>
      <c r="J47" s="6"/>
      <c r="K47" s="19"/>
      <c r="L47" s="6"/>
      <c r="M47" s="22"/>
      <c r="N47" s="6">
        <v>3</v>
      </c>
      <c r="O47" s="22"/>
      <c r="P47" s="6"/>
      <c r="Q47" s="19"/>
      <c r="R47" s="6"/>
      <c r="S47" s="25"/>
      <c r="T47" s="27"/>
      <c r="U47" s="26"/>
      <c r="V47" s="6"/>
      <c r="W47" s="25"/>
      <c r="X47" s="76"/>
      <c r="Y47" s="27"/>
      <c r="Z47" s="26"/>
      <c r="AA47" s="25"/>
      <c r="AB47" s="27"/>
      <c r="AC47" s="28"/>
      <c r="AD47" s="59"/>
      <c r="AE47" s="62"/>
      <c r="AF47" s="62"/>
      <c r="AG47" s="63"/>
      <c r="AJ47" s="53"/>
      <c r="AK47" s="53"/>
    </row>
    <row r="48" spans="1:37" ht="12.75" customHeight="1">
      <c r="A48" s="14">
        <f t="shared" si="3"/>
        <v>45684</v>
      </c>
      <c r="B48" s="15">
        <f t="shared" si="3"/>
        <v>45322</v>
      </c>
      <c r="C48" s="2">
        <v>5</v>
      </c>
      <c r="D48" s="70">
        <v>16</v>
      </c>
      <c r="E48" s="100"/>
      <c r="F48" s="99"/>
      <c r="G48" s="5"/>
      <c r="H48" s="6"/>
      <c r="I48" s="6"/>
      <c r="J48" s="6"/>
      <c r="K48" s="19"/>
      <c r="M48" s="22"/>
      <c r="O48" s="22"/>
      <c r="P48" s="6">
        <v>1</v>
      </c>
      <c r="Q48" s="19"/>
      <c r="R48" s="6"/>
      <c r="S48" s="25"/>
      <c r="T48" s="27"/>
      <c r="U48" s="26"/>
      <c r="W48" s="25"/>
      <c r="Y48" s="27"/>
      <c r="Z48" s="26"/>
      <c r="AA48" s="25"/>
      <c r="AB48" s="27"/>
      <c r="AC48" s="28"/>
      <c r="AD48" s="59"/>
      <c r="AE48" s="60"/>
      <c r="AF48" s="60"/>
      <c r="AG48" s="61"/>
      <c r="AJ48" s="53"/>
      <c r="AK48" s="53"/>
    </row>
    <row r="49" spans="1:38" ht="12.75" customHeight="1">
      <c r="A49" s="14">
        <f t="shared" si="3"/>
        <v>45691</v>
      </c>
      <c r="B49" s="15">
        <f t="shared" si="3"/>
        <v>45329</v>
      </c>
      <c r="C49" s="2">
        <v>6</v>
      </c>
      <c r="D49" s="70"/>
      <c r="E49" s="81" t="s">
        <v>33</v>
      </c>
      <c r="F49" s="99"/>
      <c r="G49" s="5"/>
      <c r="H49" s="6"/>
      <c r="I49" s="6"/>
      <c r="J49" s="6"/>
      <c r="K49" s="19"/>
      <c r="L49" s="6" t="s">
        <v>27</v>
      </c>
      <c r="M49" s="22"/>
      <c r="O49" s="22"/>
      <c r="Q49" s="19"/>
      <c r="R49" s="6"/>
      <c r="S49" s="25"/>
      <c r="T49" s="27"/>
      <c r="U49" s="26"/>
      <c r="W49" s="25"/>
      <c r="X49" s="27"/>
      <c r="Y49" s="27"/>
      <c r="Z49" s="26"/>
      <c r="AA49" s="25"/>
      <c r="AB49" s="27"/>
      <c r="AC49" s="28"/>
      <c r="AD49" s="59"/>
      <c r="AE49" s="60" t="s">
        <v>32</v>
      </c>
      <c r="AF49" s="60"/>
      <c r="AG49" s="61"/>
      <c r="AJ49" s="53"/>
      <c r="AK49" s="53"/>
    </row>
    <row r="50" spans="1:38" ht="12.75" customHeight="1">
      <c r="A50" s="14">
        <f t="shared" si="3"/>
        <v>45698</v>
      </c>
      <c r="B50" s="15">
        <f t="shared" si="3"/>
        <v>45336</v>
      </c>
      <c r="C50" s="2">
        <v>7</v>
      </c>
      <c r="D50" s="70">
        <v>17</v>
      </c>
      <c r="E50" s="101"/>
      <c r="F50" s="99"/>
      <c r="G50" s="5"/>
      <c r="H50" s="6"/>
      <c r="I50" s="6"/>
      <c r="J50" s="6">
        <v>1</v>
      </c>
      <c r="K50" s="19"/>
      <c r="L50" s="6"/>
      <c r="M50" s="22"/>
      <c r="N50" s="6">
        <v>4</v>
      </c>
      <c r="O50" s="22"/>
      <c r="P50" s="6"/>
      <c r="Q50" s="19"/>
      <c r="R50" s="6"/>
      <c r="S50" s="25"/>
      <c r="T50" s="27"/>
      <c r="U50" s="26"/>
      <c r="V50" s="27"/>
      <c r="W50" s="25"/>
      <c r="X50" s="27"/>
      <c r="Y50" s="27"/>
      <c r="Z50" s="26"/>
      <c r="AA50" s="25"/>
      <c r="AB50" s="27"/>
      <c r="AC50" s="28"/>
      <c r="AD50" s="59"/>
      <c r="AE50" s="60"/>
      <c r="AF50" s="60"/>
      <c r="AG50" s="61"/>
      <c r="AJ50" s="53"/>
      <c r="AK50" s="53"/>
      <c r="AL50" s="53"/>
    </row>
    <row r="51" spans="1:38" ht="12.75" customHeight="1">
      <c r="A51" s="14">
        <f t="shared" si="3"/>
        <v>45705</v>
      </c>
      <c r="B51" s="15">
        <f t="shared" si="3"/>
        <v>45343</v>
      </c>
      <c r="C51" s="2">
        <v>8</v>
      </c>
      <c r="D51" s="70">
        <v>18</v>
      </c>
      <c r="E51" s="101"/>
      <c r="F51" s="102"/>
      <c r="G51" s="5"/>
      <c r="H51" s="76"/>
      <c r="I51" s="6"/>
      <c r="J51" s="6"/>
      <c r="K51" s="19"/>
      <c r="L51" s="6"/>
      <c r="M51" s="22"/>
      <c r="O51" s="22"/>
      <c r="Q51" s="19"/>
      <c r="R51" s="6"/>
      <c r="S51" s="25"/>
      <c r="T51" s="27"/>
      <c r="U51" s="26"/>
      <c r="V51" s="27">
        <v>1</v>
      </c>
      <c r="W51" s="25"/>
      <c r="X51" s="27">
        <v>2</v>
      </c>
      <c r="Y51" s="27"/>
      <c r="Z51" s="26"/>
      <c r="AA51" s="25"/>
      <c r="AB51" s="27"/>
      <c r="AC51" s="28"/>
      <c r="AD51" s="59"/>
      <c r="AE51" s="88"/>
      <c r="AF51" s="60"/>
      <c r="AG51" s="61"/>
      <c r="AJ51" s="53"/>
      <c r="AK51" s="53"/>
      <c r="AL51" s="53"/>
    </row>
    <row r="52" spans="1:38" ht="12.75" customHeight="1">
      <c r="A52" s="14">
        <f t="shared" si="3"/>
        <v>45712</v>
      </c>
      <c r="B52" s="15">
        <f t="shared" si="3"/>
        <v>45350</v>
      </c>
      <c r="C52" s="2">
        <v>9</v>
      </c>
      <c r="D52" s="70">
        <v>19</v>
      </c>
      <c r="E52" s="101"/>
      <c r="F52" s="102"/>
      <c r="G52" s="8"/>
      <c r="H52" s="9"/>
      <c r="I52" s="9"/>
      <c r="J52" s="6"/>
      <c r="K52" s="20"/>
      <c r="L52" s="9"/>
      <c r="M52" s="23"/>
      <c r="N52" s="9"/>
      <c r="O52" s="23"/>
      <c r="P52" s="27">
        <v>2</v>
      </c>
      <c r="Q52" s="20"/>
      <c r="R52" s="9"/>
      <c r="S52" s="25"/>
      <c r="T52" s="27"/>
      <c r="U52" s="26"/>
      <c r="W52" s="25"/>
      <c r="Y52" s="27"/>
      <c r="Z52" s="26"/>
      <c r="AA52" s="25"/>
      <c r="AB52" s="27"/>
      <c r="AC52" s="28"/>
      <c r="AD52" s="59"/>
      <c r="AE52" s="60"/>
      <c r="AF52" s="60"/>
      <c r="AG52" s="61"/>
      <c r="AJ52" s="53"/>
      <c r="AK52" s="53"/>
      <c r="AL52" s="53"/>
    </row>
    <row r="53" spans="1:38" ht="12.75" customHeight="1">
      <c r="A53" s="14">
        <f t="shared" ref="A53:A63" si="4">+A52+7</f>
        <v>45719</v>
      </c>
      <c r="B53" s="111">
        <v>45723</v>
      </c>
      <c r="C53" s="2">
        <v>10</v>
      </c>
      <c r="D53" s="70">
        <v>20</v>
      </c>
      <c r="E53" s="101"/>
      <c r="F53" s="102"/>
      <c r="G53" s="5"/>
      <c r="H53" s="6"/>
      <c r="I53" s="6"/>
      <c r="J53" s="6">
        <v>2</v>
      </c>
      <c r="K53" s="19"/>
      <c r="L53" s="6"/>
      <c r="M53" s="22"/>
      <c r="O53" s="22"/>
      <c r="P53" s="6"/>
      <c r="Q53" s="19"/>
      <c r="R53" s="6"/>
      <c r="S53" s="25"/>
      <c r="T53" s="27"/>
      <c r="U53" s="26"/>
      <c r="W53" s="25"/>
      <c r="Y53" s="27"/>
      <c r="Z53" s="26"/>
      <c r="AA53" s="25"/>
      <c r="AB53" s="27"/>
      <c r="AC53" s="11"/>
      <c r="AD53" s="190"/>
      <c r="AE53" s="191"/>
      <c r="AF53" s="192"/>
      <c r="AG53" s="193"/>
      <c r="AJ53" s="53"/>
      <c r="AK53" s="53"/>
      <c r="AL53" s="53"/>
    </row>
    <row r="54" spans="1:38" ht="12.75" customHeight="1">
      <c r="A54" s="14">
        <f t="shared" si="4"/>
        <v>45726</v>
      </c>
      <c r="B54" s="15">
        <f t="shared" ref="B54:B63" si="5">+B53+7</f>
        <v>45730</v>
      </c>
      <c r="C54" s="2">
        <v>11</v>
      </c>
      <c r="D54" s="70"/>
      <c r="E54" s="101"/>
      <c r="F54" s="102" t="s">
        <v>35</v>
      </c>
      <c r="G54" s="5"/>
      <c r="H54" s="6"/>
      <c r="I54" s="6"/>
      <c r="J54" s="6"/>
      <c r="K54" s="19"/>
      <c r="L54" s="6"/>
      <c r="M54" s="22"/>
      <c r="N54" s="6" t="s">
        <v>27</v>
      </c>
      <c r="O54" s="22"/>
      <c r="P54" s="6"/>
      <c r="Q54" s="19"/>
      <c r="R54" s="6"/>
      <c r="S54" s="25"/>
      <c r="T54" s="27"/>
      <c r="U54" s="26"/>
      <c r="V54" s="27"/>
      <c r="W54" s="25"/>
      <c r="X54" s="27"/>
      <c r="Y54" s="27"/>
      <c r="Z54" s="26"/>
      <c r="AA54" s="25"/>
      <c r="AB54" s="27"/>
      <c r="AC54" s="11"/>
      <c r="AD54" s="87"/>
      <c r="AE54" s="57" t="s">
        <v>34</v>
      </c>
      <c r="AF54" s="57"/>
      <c r="AG54" s="140"/>
      <c r="AJ54" s="53"/>
      <c r="AK54" s="53"/>
      <c r="AL54" s="53"/>
    </row>
    <row r="55" spans="1:38" ht="12.75" customHeight="1">
      <c r="A55" s="14">
        <f t="shared" si="4"/>
        <v>45733</v>
      </c>
      <c r="B55" s="15">
        <f t="shared" si="5"/>
        <v>45737</v>
      </c>
      <c r="C55" s="2">
        <v>12</v>
      </c>
      <c r="D55" s="70">
        <v>21</v>
      </c>
      <c r="E55" s="101"/>
      <c r="F55" s="102"/>
      <c r="G55" s="5"/>
      <c r="H55" s="6"/>
      <c r="I55" s="6"/>
      <c r="J55" s="6"/>
      <c r="K55" s="19"/>
      <c r="L55" s="76"/>
      <c r="M55" s="22"/>
      <c r="N55" s="6"/>
      <c r="O55" s="22"/>
      <c r="P55" s="6"/>
      <c r="Q55" s="19"/>
      <c r="R55" s="6"/>
      <c r="S55" s="25"/>
      <c r="U55" s="26"/>
      <c r="V55" s="27">
        <v>2</v>
      </c>
      <c r="W55" s="25"/>
      <c r="X55" s="27">
        <v>3</v>
      </c>
      <c r="Y55" s="27"/>
      <c r="Z55" s="26"/>
      <c r="AA55" s="25"/>
      <c r="AB55" s="27"/>
      <c r="AC55" s="28"/>
      <c r="AD55" s="59"/>
      <c r="AE55" s="60"/>
      <c r="AF55" s="60"/>
      <c r="AG55" s="61"/>
      <c r="AJ55" s="53"/>
      <c r="AK55" s="53"/>
      <c r="AL55" s="53"/>
    </row>
    <row r="56" spans="1:38" ht="12.75" customHeight="1">
      <c r="A56" s="14">
        <f t="shared" si="4"/>
        <v>45740</v>
      </c>
      <c r="B56" s="15">
        <f t="shared" si="5"/>
        <v>45744</v>
      </c>
      <c r="C56" s="2">
        <v>13</v>
      </c>
      <c r="D56" s="70">
        <v>22</v>
      </c>
      <c r="E56" s="101"/>
      <c r="F56" s="102"/>
      <c r="G56" s="5"/>
      <c r="H56" s="6"/>
      <c r="I56" s="6"/>
      <c r="J56" s="6"/>
      <c r="K56" s="19"/>
      <c r="L56" s="76"/>
      <c r="M56" s="22"/>
      <c r="N56" s="76"/>
      <c r="O56" s="22"/>
      <c r="P56" s="27">
        <v>3</v>
      </c>
      <c r="Q56" s="19"/>
      <c r="R56" s="6"/>
      <c r="S56" s="25"/>
      <c r="U56" s="26"/>
      <c r="W56" s="25"/>
      <c r="Y56" s="27"/>
      <c r="Z56" s="26"/>
      <c r="AA56" s="25"/>
      <c r="AB56" s="27"/>
      <c r="AC56" s="28"/>
      <c r="AD56" s="186"/>
      <c r="AE56" s="187"/>
      <c r="AF56" s="188"/>
      <c r="AG56" s="189"/>
      <c r="AJ56" s="53"/>
      <c r="AK56" s="53"/>
      <c r="AL56" s="53"/>
    </row>
    <row r="57" spans="1:38">
      <c r="A57" s="14">
        <f t="shared" si="4"/>
        <v>45747</v>
      </c>
      <c r="B57" s="15">
        <f t="shared" si="5"/>
        <v>45751</v>
      </c>
      <c r="C57" s="2">
        <v>14</v>
      </c>
      <c r="D57" s="70">
        <v>23</v>
      </c>
      <c r="E57" s="101"/>
      <c r="F57" s="103"/>
      <c r="G57" s="5"/>
      <c r="H57" s="6"/>
      <c r="I57" s="6"/>
      <c r="K57" s="19"/>
      <c r="M57" s="22"/>
      <c r="N57" s="6"/>
      <c r="O57" s="22"/>
      <c r="Q57" s="19"/>
      <c r="R57" s="6"/>
      <c r="S57" s="25"/>
      <c r="U57" s="26"/>
      <c r="W57" s="25"/>
      <c r="Y57" s="27"/>
      <c r="Z57" s="26"/>
      <c r="AA57" s="25"/>
      <c r="AB57" s="27"/>
      <c r="AC57" s="28"/>
      <c r="AD57" s="69"/>
      <c r="AF57" s="60"/>
      <c r="AG57" s="61"/>
      <c r="AJ57" s="53"/>
      <c r="AK57" s="53"/>
      <c r="AL57" s="53"/>
    </row>
    <row r="58" spans="1:38">
      <c r="A58" s="14">
        <f t="shared" si="4"/>
        <v>45754</v>
      </c>
      <c r="B58" s="15">
        <f t="shared" si="5"/>
        <v>45758</v>
      </c>
      <c r="C58" s="2">
        <v>15</v>
      </c>
      <c r="D58" s="70"/>
      <c r="E58" s="101" t="s">
        <v>39</v>
      </c>
      <c r="F58" s="102" t="s">
        <v>40</v>
      </c>
      <c r="G58" s="5"/>
      <c r="H58" s="6"/>
      <c r="I58" s="6"/>
      <c r="J58" s="6" t="s">
        <v>27</v>
      </c>
      <c r="K58" s="19"/>
      <c r="L58" s="6"/>
      <c r="M58" s="22"/>
      <c r="N58" s="6"/>
      <c r="O58" s="22"/>
      <c r="P58" s="6"/>
      <c r="Q58" s="19"/>
      <c r="R58" s="6"/>
      <c r="S58" s="25"/>
      <c r="T58" s="27"/>
      <c r="U58" s="26"/>
      <c r="V58" s="6"/>
      <c r="W58" s="25"/>
      <c r="X58" s="6"/>
      <c r="Y58" s="27"/>
      <c r="Z58" s="26"/>
      <c r="AA58" s="25"/>
      <c r="AB58" s="27"/>
      <c r="AC58" s="28"/>
      <c r="AD58" s="59"/>
      <c r="AE58" s="60" t="s">
        <v>36</v>
      </c>
      <c r="AF58" s="60"/>
      <c r="AG58" s="61"/>
      <c r="AJ58" s="53"/>
      <c r="AK58" s="53"/>
      <c r="AL58" s="53"/>
    </row>
    <row r="59" spans="1:38">
      <c r="A59" s="14">
        <f t="shared" si="4"/>
        <v>45761</v>
      </c>
      <c r="B59" s="15">
        <f t="shared" si="5"/>
        <v>45765</v>
      </c>
      <c r="C59" s="2">
        <v>16</v>
      </c>
      <c r="D59" s="70">
        <v>24</v>
      </c>
      <c r="E59" s="101"/>
      <c r="F59" s="102"/>
      <c r="G59" s="5"/>
      <c r="H59" s="6"/>
      <c r="I59" s="6"/>
      <c r="J59" s="6"/>
      <c r="K59" s="19"/>
      <c r="L59" s="6"/>
      <c r="M59" s="22"/>
      <c r="N59" s="76"/>
      <c r="O59" s="22"/>
      <c r="P59" s="6"/>
      <c r="Q59" s="19"/>
      <c r="R59" s="6"/>
      <c r="S59" s="25"/>
      <c r="T59" s="27">
        <v>1</v>
      </c>
      <c r="U59" s="26"/>
      <c r="V59" s="27">
        <v>3</v>
      </c>
      <c r="W59" s="25"/>
      <c r="X59" s="27">
        <v>4</v>
      </c>
      <c r="Y59" s="27"/>
      <c r="Z59" s="26"/>
      <c r="AA59" s="25"/>
      <c r="AB59" s="27"/>
      <c r="AC59" s="28"/>
      <c r="AD59" s="59"/>
      <c r="AE59" s="60"/>
      <c r="AF59" s="60"/>
      <c r="AG59" s="61"/>
      <c r="AL59" s="53"/>
    </row>
    <row r="60" spans="1:38">
      <c r="A60" s="14">
        <f t="shared" si="4"/>
        <v>45768</v>
      </c>
      <c r="B60" s="15">
        <f t="shared" si="5"/>
        <v>45772</v>
      </c>
      <c r="C60" s="2">
        <v>17</v>
      </c>
      <c r="D60" s="71">
        <v>25</v>
      </c>
      <c r="E60" s="101"/>
      <c r="F60" s="104"/>
      <c r="G60" s="5"/>
      <c r="H60" s="6"/>
      <c r="I60" s="6"/>
      <c r="J60" s="6"/>
      <c r="K60" s="19"/>
      <c r="L60" s="6"/>
      <c r="M60" s="22"/>
      <c r="N60" s="76"/>
      <c r="O60" s="22"/>
      <c r="P60" s="6">
        <v>4</v>
      </c>
      <c r="Q60" s="19"/>
      <c r="R60" s="6"/>
      <c r="S60" s="25"/>
      <c r="T60" s="27"/>
      <c r="U60" s="26"/>
      <c r="W60" s="25"/>
      <c r="Y60" s="27"/>
      <c r="Z60" s="26"/>
      <c r="AA60" s="25"/>
      <c r="AB60" s="27"/>
      <c r="AC60" s="28"/>
      <c r="AD60" s="60"/>
      <c r="AE60" s="60"/>
      <c r="AF60" s="60"/>
      <c r="AG60" s="61"/>
      <c r="AJ60" s="53"/>
      <c r="AK60" s="53"/>
      <c r="AL60" s="53"/>
    </row>
    <row r="61" spans="1:38">
      <c r="A61" s="14">
        <f t="shared" si="4"/>
        <v>45775</v>
      </c>
      <c r="B61" s="15">
        <f t="shared" si="5"/>
        <v>45779</v>
      </c>
      <c r="C61" s="2">
        <v>18</v>
      </c>
      <c r="D61" s="71">
        <v>26</v>
      </c>
      <c r="E61" s="101"/>
      <c r="F61" s="104"/>
      <c r="G61" s="5"/>
      <c r="H61" s="6"/>
      <c r="I61" s="6"/>
      <c r="J61" s="6"/>
      <c r="K61" s="19"/>
      <c r="L61" s="6"/>
      <c r="M61" s="22"/>
      <c r="N61" s="76"/>
      <c r="O61" s="22"/>
      <c r="P61" s="6"/>
      <c r="Q61" s="19"/>
      <c r="R61" s="6"/>
      <c r="S61" s="25"/>
      <c r="T61" s="27"/>
      <c r="U61" s="26"/>
      <c r="V61" s="6">
        <v>4</v>
      </c>
      <c r="W61" s="25"/>
      <c r="X61" s="6">
        <v>5</v>
      </c>
      <c r="Y61" s="6">
        <v>3</v>
      </c>
      <c r="Z61" s="26"/>
      <c r="AA61" s="25"/>
      <c r="AB61" s="27"/>
      <c r="AC61" s="28"/>
      <c r="AD61" s="59"/>
      <c r="AE61" s="60"/>
      <c r="AF61" s="60"/>
      <c r="AG61" s="61"/>
      <c r="AJ61" s="53"/>
      <c r="AK61" s="53"/>
      <c r="AL61" s="53"/>
    </row>
    <row r="62" spans="1:38">
      <c r="A62" s="14">
        <f t="shared" si="4"/>
        <v>45782</v>
      </c>
      <c r="B62" s="15">
        <f t="shared" si="5"/>
        <v>45786</v>
      </c>
      <c r="C62" s="2">
        <v>19</v>
      </c>
      <c r="D62" s="71">
        <v>27</v>
      </c>
      <c r="E62" s="118" t="s">
        <v>27</v>
      </c>
      <c r="F62" s="119"/>
      <c r="G62" s="5"/>
      <c r="H62" s="6"/>
      <c r="I62" s="6"/>
      <c r="J62" s="6"/>
      <c r="K62" s="19"/>
      <c r="L62" s="6"/>
      <c r="M62" s="22"/>
      <c r="N62" s="6"/>
      <c r="O62" s="22"/>
      <c r="Q62" s="19"/>
      <c r="R62" s="76"/>
      <c r="S62" s="25"/>
      <c r="T62" s="27"/>
      <c r="U62" s="26"/>
      <c r="V62" s="27"/>
      <c r="W62" s="25"/>
      <c r="X62" s="27"/>
      <c r="Y62" s="27"/>
      <c r="Z62" s="26"/>
      <c r="AA62" s="25"/>
      <c r="AB62" s="27"/>
      <c r="AC62" s="28"/>
      <c r="AD62" s="59"/>
      <c r="AF62" s="60"/>
      <c r="AG62" s="61"/>
      <c r="AJ62" s="53"/>
      <c r="AK62" s="53"/>
      <c r="AL62" s="53"/>
    </row>
    <row r="63" spans="1:38">
      <c r="A63" s="14">
        <f t="shared" si="4"/>
        <v>45789</v>
      </c>
      <c r="B63" s="15">
        <f t="shared" si="5"/>
        <v>45793</v>
      </c>
      <c r="C63" s="2">
        <v>20</v>
      </c>
      <c r="D63" s="71"/>
      <c r="E63" s="118"/>
      <c r="F63" s="120"/>
      <c r="G63" s="5"/>
      <c r="H63" s="6"/>
      <c r="I63" s="6"/>
      <c r="J63" s="6"/>
      <c r="K63" s="19"/>
      <c r="L63" s="6"/>
      <c r="M63" s="22"/>
      <c r="N63" s="6"/>
      <c r="O63" s="22"/>
      <c r="P63" s="6" t="s">
        <v>27</v>
      </c>
      <c r="Q63" s="19"/>
      <c r="S63" s="25"/>
      <c r="U63" s="26"/>
      <c r="W63" s="25"/>
      <c r="Y63" s="27"/>
      <c r="Z63" s="26"/>
      <c r="AA63" s="25"/>
      <c r="AB63" s="27"/>
      <c r="AC63" s="28"/>
      <c r="AD63" s="78"/>
      <c r="AE63" s="60" t="s">
        <v>37</v>
      </c>
      <c r="AF63" s="60"/>
      <c r="AG63" s="61"/>
      <c r="AJ63" s="53"/>
      <c r="AK63" s="53"/>
      <c r="AL63" s="53"/>
    </row>
    <row r="64" spans="1:38">
      <c r="A64" s="14">
        <v>45432</v>
      </c>
      <c r="B64" s="15">
        <v>45436</v>
      </c>
      <c r="C64" s="2">
        <v>21</v>
      </c>
      <c r="D64" s="105"/>
      <c r="E64" s="118"/>
      <c r="F64" s="120" t="s">
        <v>27</v>
      </c>
      <c r="G64" s="5"/>
      <c r="H64" s="6"/>
      <c r="I64" s="6"/>
      <c r="J64" s="6"/>
      <c r="K64" s="19"/>
      <c r="L64" s="6"/>
      <c r="M64" s="22"/>
      <c r="N64" s="6"/>
      <c r="O64" s="22"/>
      <c r="P64" s="6"/>
      <c r="Q64" s="19"/>
      <c r="R64" s="76"/>
      <c r="S64" s="25"/>
      <c r="T64" s="6" t="s">
        <v>27</v>
      </c>
      <c r="U64" s="26"/>
      <c r="V64" s="6" t="s">
        <v>27</v>
      </c>
      <c r="W64" s="25"/>
      <c r="X64" s="6" t="s">
        <v>27</v>
      </c>
      <c r="Y64" s="27"/>
      <c r="Z64" s="26"/>
      <c r="AA64" s="25"/>
      <c r="AB64" s="27"/>
      <c r="AC64" s="28"/>
      <c r="AD64" s="78"/>
      <c r="AE64" s="194" t="s">
        <v>38</v>
      </c>
      <c r="AF64" s="60"/>
      <c r="AG64" s="61"/>
      <c r="AJ64" s="53"/>
      <c r="AK64" s="53"/>
      <c r="AL64" s="53"/>
    </row>
    <row r="65" spans="1:38" ht="13.5" thickBot="1">
      <c r="A65" s="46">
        <v>45439</v>
      </c>
      <c r="B65" s="47">
        <v>45443</v>
      </c>
      <c r="C65" s="4">
        <v>22</v>
      </c>
      <c r="D65" s="72"/>
      <c r="E65" s="106"/>
      <c r="F65" s="107"/>
      <c r="G65" s="12"/>
      <c r="H65" s="13"/>
      <c r="I65" s="13"/>
      <c r="J65" s="13"/>
      <c r="K65" s="21"/>
      <c r="L65" s="77"/>
      <c r="M65" s="24"/>
      <c r="N65" s="13"/>
      <c r="O65" s="24"/>
      <c r="P65" s="77"/>
      <c r="Q65" s="21"/>
      <c r="R65" s="13"/>
      <c r="S65" s="29"/>
      <c r="T65" s="77"/>
      <c r="U65" s="30"/>
      <c r="V65" s="77"/>
      <c r="W65" s="29"/>
      <c r="X65" s="77"/>
      <c r="Y65" s="31"/>
      <c r="Z65" s="30"/>
      <c r="AA65" s="29"/>
      <c r="AB65" s="31"/>
      <c r="AC65" s="32"/>
      <c r="AD65" s="66"/>
      <c r="AE65" s="67"/>
      <c r="AF65" s="67"/>
      <c r="AG65" s="68"/>
      <c r="AJ65" s="53"/>
      <c r="AK65" s="53"/>
      <c r="AL65" s="53"/>
    </row>
    <row r="66" spans="1:38" ht="6.75" customHeight="1" thickTop="1">
      <c r="B66" s="48"/>
      <c r="C66" s="49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2"/>
      <c r="AF66" s="52"/>
      <c r="AG66" s="52"/>
    </row>
    <row r="67" spans="1:38">
      <c r="A67" s="75" t="s">
        <v>41</v>
      </c>
      <c r="B67" s="37"/>
      <c r="C67" s="38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2"/>
      <c r="AE67" s="41"/>
      <c r="AF67" s="41"/>
      <c r="AG67" s="41"/>
    </row>
  </sheetData>
  <mergeCells count="57">
    <mergeCell ref="AD56:AG56"/>
    <mergeCell ref="AD53:AG53"/>
    <mergeCell ref="R42:S42"/>
    <mergeCell ref="T42"/>
    <mergeCell ref="U42:W42"/>
    <mergeCell ref="X42:Y42"/>
    <mergeCell ref="Z42:AA42"/>
    <mergeCell ref="AB42:AC42"/>
    <mergeCell ref="AD41:AG41"/>
    <mergeCell ref="O42:Q42"/>
    <mergeCell ref="AD40:AG40"/>
    <mergeCell ref="AD42:AG42"/>
    <mergeCell ref="AD39:AG39"/>
    <mergeCell ref="D39:D41"/>
    <mergeCell ref="E39:F41"/>
    <mergeCell ref="G39:AC40"/>
    <mergeCell ref="A41:C41"/>
    <mergeCell ref="G41:S41"/>
    <mergeCell ref="T41:Y41"/>
    <mergeCell ref="Z41:AC41"/>
    <mergeCell ref="A40:C40"/>
    <mergeCell ref="A39:C39"/>
    <mergeCell ref="A18:C18"/>
    <mergeCell ref="E28"/>
    <mergeCell ref="A16:C16"/>
    <mergeCell ref="D16:D18"/>
    <mergeCell ref="E16:F18"/>
    <mergeCell ref="E19:F19"/>
    <mergeCell ref="A17:C17"/>
    <mergeCell ref="AD16:AG16"/>
    <mergeCell ref="AB19:AC19"/>
    <mergeCell ref="AD19:AG19"/>
    <mergeCell ref="Z18:AC18"/>
    <mergeCell ref="AD18:AG18"/>
    <mergeCell ref="AD17:AG17"/>
    <mergeCell ref="Z19:AA19"/>
    <mergeCell ref="G16:AC17"/>
    <mergeCell ref="T18:Y18"/>
    <mergeCell ref="T19"/>
    <mergeCell ref="U19:W19"/>
    <mergeCell ref="X19:Y19"/>
    <mergeCell ref="J19:K19"/>
    <mergeCell ref="L19"/>
    <mergeCell ref="G18:S18"/>
    <mergeCell ref="R19:S19"/>
    <mergeCell ref="O19:Q19"/>
    <mergeCell ref="E29"/>
    <mergeCell ref="E30"/>
    <mergeCell ref="E31"/>
    <mergeCell ref="E35"/>
    <mergeCell ref="G19:I19"/>
    <mergeCell ref="M19:N19"/>
    <mergeCell ref="G42:I42"/>
    <mergeCell ref="J42:K42"/>
    <mergeCell ref="L42"/>
    <mergeCell ref="M42:N42"/>
    <mergeCell ref="E42:F42"/>
  </mergeCells>
  <phoneticPr fontId="12" type="noConversion"/>
  <pageMargins left="0.47244094488188981" right="0" top="0.31496062992125984" bottom="0.23622047244094491" header="0.31496062992125984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C1" workbookViewId="0"/>
  </sheetViews>
  <sheetFormatPr defaultRowHeight="12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 | Sterk T.A.B.</cp:lastModifiedBy>
  <cp:lastPrinted>2024-08-12T21:16:19Z</cp:lastPrinted>
  <dcterms:created xsi:type="dcterms:W3CDTF">2019-03-05T08:40:11Z</dcterms:created>
  <dcterms:modified xsi:type="dcterms:W3CDTF">2024-08-12T21:17:11Z</dcterms:modified>
</cp:coreProperties>
</file>